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15" windowWidth="15360" windowHeight="7860" activeTab="1"/>
  </bookViews>
  <sheets>
    <sheet name="Общи данни" sheetId="15" r:id="rId1"/>
    <sheet name="Форма чл. 12 и чл. 63 ЗЕЕ" sheetId="16" r:id="rId2"/>
    <sheet name="Data" sheetId="13" state="hidden" r:id="rId3"/>
    <sheet name="Sheet1" sheetId="6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oblasti">'[1]do not edit'!$D$5:$D$32</definedName>
    <definedName name="_xlnm.Print_Titles" localSheetId="1">'Форма чл. 12 и чл. 63 ЗЕЕ'!$1:$4</definedName>
    <definedName name="sobstvenost">'[1]do not edit'!$G$5:$G$8</definedName>
    <definedName name="Ведомство">Data!$D$12:$D$15</definedName>
    <definedName name="Вид">Data!$B$13:$B$17</definedName>
    <definedName name="Година">Sheet1!$B$3:$B$18</definedName>
    <definedName name="Източник" localSheetId="1">[7]Data!$C$3:$C$8</definedName>
    <definedName name="Източник">Data!$C$3:$C$8</definedName>
    <definedName name="Лице" localSheetId="1">[7]Data!$B$4:$B$6</definedName>
    <definedName name="Лице">Data!$B$4:$B$6</definedName>
    <definedName name="Мерки">Data!$G$3:$G$16</definedName>
    <definedName name="Поле" localSheetId="0">[5]Data!$B$3:$B$6</definedName>
    <definedName name="Поле">Data!$B$3:$B$6</definedName>
    <definedName name="Поле1">Data!$B$3:$B$7</definedName>
    <definedName name="Поле2" localSheetId="1">[2]Sheet1!$B$3:$B$6</definedName>
    <definedName name="Поле2">Data!$B$3:$B$6</definedName>
    <definedName name="Проект">Data!$H$3:$H$8</definedName>
    <definedName name="Сек" localSheetId="0">[5]Data!$D$3:$D$10</definedName>
    <definedName name="Сек">Data!$D$3:$D$10</definedName>
    <definedName name="Сектор" localSheetId="0">[5]Data!#REF!</definedName>
    <definedName name="Сектор">Data!$D$3:$D$6</definedName>
    <definedName name="Сектор2" localSheetId="2">Data!#REF!</definedName>
    <definedName name="Сектор2" localSheetId="0">[6]Sheet1!$G$3:$G$10</definedName>
    <definedName name="Сектор2" localSheetId="1">[2]Sheet1!$G$3:$G$10</definedName>
    <definedName name="Сектор2">[3]Sheet1!$G$3:$G$10</definedName>
    <definedName name="Сектори" localSheetId="0">[5]Data!#REF!</definedName>
    <definedName name="Сектори" localSheetId="1">[4]Sheet2!$B$4:$B$10</definedName>
    <definedName name="Сектори">Data!#REF!</definedName>
    <definedName name="Собственост" localSheetId="1">[7]Data!$F$3:$F$7</definedName>
    <definedName name="Собственост">Data!$J$3:$J$7</definedName>
    <definedName name="Тип" localSheetId="1">[7]Data!$E$3:$E$8</definedName>
    <definedName name="Тип">Data!$H$3:$H$8</definedName>
    <definedName name="Фин" localSheetId="0">[5]Data!$C$3:$C$9</definedName>
    <definedName name="Фин">Data!$C$3:$C$9</definedName>
    <definedName name="Финансиране" localSheetId="1">[2]Sheet1!$D$3:$D$9</definedName>
    <definedName name="Финансиране">Data!$C$3:$C$9</definedName>
    <definedName name="Финансиране2" localSheetId="0">[5]Data!#REF!</definedName>
    <definedName name="Финансиране2" localSheetId="1">[7]Data!#REF!</definedName>
    <definedName name="Финансиране2">Data!#REF!</definedName>
  </definedNames>
  <calcPr calcId="125725" fullCalcOnLoad="1"/>
</workbook>
</file>

<file path=xl/calcChain.xml><?xml version="1.0" encoding="utf-8"?>
<calcChain xmlns="http://schemas.openxmlformats.org/spreadsheetml/2006/main">
  <c r="E1" i="15"/>
  <c r="U56" i="1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U7"/>
  <c r="U57"/>
  <c r="S7"/>
  <c r="S57"/>
  <c r="T57"/>
  <c r="R57"/>
  <c r="Q57"/>
  <c r="P57"/>
  <c r="O57"/>
  <c r="N57"/>
  <c r="M57"/>
  <c r="L57"/>
  <c r="K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D22" i="15"/>
  <c r="V57" i="16"/>
</calcChain>
</file>

<file path=xl/sharedStrings.xml><?xml version="1.0" encoding="utf-8"?>
<sst xmlns="http://schemas.openxmlformats.org/spreadsheetml/2006/main" count="123" uniqueCount="106">
  <si>
    <t>№</t>
  </si>
  <si>
    <t>Община</t>
  </si>
  <si>
    <t>Населено място</t>
  </si>
  <si>
    <t>Задължено лице
(избира се от падащото меню)</t>
  </si>
  <si>
    <t>Адрес:</t>
  </si>
  <si>
    <t>GWh</t>
  </si>
  <si>
    <t>Област</t>
  </si>
  <si>
    <t>Улица</t>
  </si>
  <si>
    <t>%</t>
  </si>
  <si>
    <t>Инвестиции</t>
  </si>
  <si>
    <t>Забележка</t>
  </si>
  <si>
    <t>Спестени горива годишно</t>
  </si>
  <si>
    <t>Спестени енергии годишно</t>
  </si>
  <si>
    <t>ОБЩО
горива и енергии</t>
  </si>
  <si>
    <t xml:space="preserve">Спестени средства </t>
  </si>
  <si>
    <r>
      <t>Спестени емисии CO</t>
    </r>
    <r>
      <rPr>
        <b/>
        <vertAlign val="subscript"/>
        <sz val="10"/>
        <rFont val="Arial"/>
        <family val="2"/>
        <charset val="204"/>
      </rPr>
      <t xml:space="preserve">2 </t>
    </r>
  </si>
  <si>
    <t>Срок на откупуване</t>
  </si>
  <si>
    <t>Приро
ден 
газ</t>
  </si>
  <si>
    <t>Пропан-бутан</t>
  </si>
  <si>
    <t>Ел. 
енергия</t>
  </si>
  <si>
    <t>Топл.
енергия (ТЕЦ)</t>
  </si>
  <si>
    <t xml:space="preserve"> - </t>
  </si>
  <si>
    <t>хил. лева</t>
  </si>
  <si>
    <t>t/год.</t>
  </si>
  <si>
    <t>MWh/год.</t>
  </si>
  <si>
    <t>хил.лв./
год.</t>
  </si>
  <si>
    <t>тона/
год.</t>
  </si>
  <si>
    <t>год.</t>
  </si>
  <si>
    <t>Общо</t>
  </si>
  <si>
    <t>Източник на финансиране</t>
  </si>
  <si>
    <t>Сектор:</t>
  </si>
  <si>
    <t>Смесено</t>
  </si>
  <si>
    <t>ВЕИ</t>
  </si>
  <si>
    <t>Сграда</t>
  </si>
  <si>
    <t>Улично осветление</t>
  </si>
  <si>
    <t>Парково осветление</t>
  </si>
  <si>
    <t>Автопарк</t>
  </si>
  <si>
    <t>Газифициране</t>
  </si>
  <si>
    <t>Друго</t>
  </si>
  <si>
    <t>Отопление и вентилация</t>
  </si>
  <si>
    <t>Сградна обвивка</t>
  </si>
  <si>
    <t>Вътрешно осветление</t>
  </si>
  <si>
    <t>Министерство:</t>
  </si>
  <si>
    <t>Областна администрация:</t>
  </si>
  <si>
    <t>Общинска администрация:</t>
  </si>
  <si>
    <t>Собствено</t>
  </si>
  <si>
    <t>Кредитна линия</t>
  </si>
  <si>
    <t>Оперативна програма</t>
  </si>
  <si>
    <t>Фонд ЕЕ и ВЕИ</t>
  </si>
  <si>
    <t>Въглища</t>
  </si>
  <si>
    <t>Течни горива общо</t>
  </si>
  <si>
    <t>Дърва и биомаса</t>
  </si>
  <si>
    <t>Смесена</t>
  </si>
  <si>
    <r>
      <t>хил. nm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>/год.</t>
    </r>
  </si>
  <si>
    <t>Постигнат ефект</t>
  </si>
  <si>
    <t>Наименование на програмата</t>
  </si>
  <si>
    <t>Срок на програмата</t>
  </si>
  <si>
    <t>Отчетна година</t>
  </si>
  <si>
    <t>(Име и фамилия на представляващия)</t>
  </si>
  <si>
    <t>(Формата се попълва от органите на централната власт и местното самоуправление)</t>
  </si>
  <si>
    <t>ГОДИШЕН ОТЧЕТ</t>
  </si>
  <si>
    <t xml:space="preserve">за изпълнението на програмите за енергийна ефективностпо съгласно чл. 12 от ЗЕЕ и </t>
  </si>
  <si>
    <t>за управлението на енергийната ефективност съгласно чл. 63 от ЗЕЕ</t>
  </si>
  <si>
    <t>Име на сграда</t>
  </si>
  <si>
    <t>РЗП</t>
  </si>
  <si>
    <t>№ на сертификат за ЕХ</t>
  </si>
  <si>
    <t>Изпълнени мерки за повишаване на енергийната ефективност</t>
  </si>
  <si>
    <t>(избира се от падащо меню)</t>
  </si>
  <si>
    <t>(попълва се, ако има извършено обследване)</t>
  </si>
  <si>
    <t>кв.м.</t>
  </si>
  <si>
    <t>Иформация от извършено обследване - Предписани мерки</t>
  </si>
  <si>
    <t>ИДЕНТИФИКАТОР (съгласно ЗКИР)</t>
  </si>
  <si>
    <t>Собственост</t>
  </si>
  <si>
    <t>Изпълнение на целта на програмата за енергийни спестявания</t>
  </si>
  <si>
    <t>Енергийни спестявания, доказани с издадени удостоверения</t>
  </si>
  <si>
    <t>Източници на финансиране</t>
  </si>
  <si>
    <t>Тип на проекта</t>
  </si>
  <si>
    <t>Цел на програмата за енергийна ефективност</t>
  </si>
  <si>
    <t>Данни за общинската програма:</t>
  </si>
  <si>
    <t>(избира се от падащото меню)</t>
  </si>
  <si>
    <t>Вид на задълженото лице:</t>
  </si>
  <si>
    <t>Наименование на задълженото лице:</t>
  </si>
  <si>
    <t>ЕИК / Булстат:</t>
  </si>
  <si>
    <t>Министерство</t>
  </si>
  <si>
    <t>Областна администрация</t>
  </si>
  <si>
    <t>Общинска администрация</t>
  </si>
  <si>
    <t>Приета с Решение №/дата, месец, година</t>
  </si>
  <si>
    <r>
      <t xml:space="preserve">Подпис: </t>
    </r>
    <r>
      <rPr>
        <sz val="10"/>
        <rFont val="Arial"/>
        <family val="2"/>
        <charset val="204"/>
      </rPr>
      <t>........................................</t>
    </r>
  </si>
  <si>
    <t>Име на служителя:</t>
  </si>
  <si>
    <t>Телефон и e-mail за контакт:</t>
  </si>
  <si>
    <t>Данни за лицето, отговорно за управлението на енергийната ефективност:</t>
  </si>
  <si>
    <t>Публична-общинска</t>
  </si>
  <si>
    <t>Публична-държавна</t>
  </si>
  <si>
    <t>Частна-общинска</t>
  </si>
  <si>
    <t>Частна-държавна</t>
  </si>
  <si>
    <r>
      <t xml:space="preserve">Изготвените отчети се представят на хартиен и магнитен носител в Агенция за устойчиво енергийно развитие </t>
    </r>
    <r>
      <rPr>
        <i/>
        <u/>
        <sz val="10"/>
        <color indexed="16"/>
        <rFont val="Arial"/>
        <family val="2"/>
        <charset val="204"/>
      </rPr>
      <t xml:space="preserve">не по-късно от 15 декември на отчетната година </t>
    </r>
    <r>
      <rPr>
        <i/>
        <sz val="10"/>
        <color indexed="16"/>
        <rFont val="Arial"/>
        <family val="2"/>
        <charset val="204"/>
      </rPr>
      <t xml:space="preserve">и се </t>
    </r>
    <r>
      <rPr>
        <i/>
        <u/>
        <sz val="10"/>
        <color indexed="16"/>
        <rFont val="Arial"/>
        <family val="2"/>
        <charset val="204"/>
      </rPr>
      <t>публикуват на Интернет страниците на съответните държавни и местни органи.</t>
    </r>
  </si>
  <si>
    <t>ОБЩИНА ХАДЖИДИМОВО</t>
  </si>
  <si>
    <t>БЛАГОЕВГРАД</t>
  </si>
  <si>
    <t>ХАДЖИДИМОВО</t>
  </si>
  <si>
    <t>ГР. ХАДЖИДИМОВО</t>
  </si>
  <si>
    <t>ДИМО ХАДЖИДИМОВ</t>
  </si>
  <si>
    <t>Решение № 167, Проткол № 15 от 05.02.2021</t>
  </si>
  <si>
    <t>Любка Андонова</t>
  </si>
  <si>
    <t>07528/29-22; tehnicheska_slujba@abv.bg</t>
  </si>
  <si>
    <t xml:space="preserve">Дата:12.12.2022 </t>
  </si>
  <si>
    <t>за отчетения период няма изпълнени мерки по енергийна ефективност</t>
  </si>
</sst>
</file>

<file path=xl/styles.xml><?xml version="1.0" encoding="utf-8"?>
<styleSheet xmlns="http://schemas.openxmlformats.org/spreadsheetml/2006/main">
  <numFmts count="1">
    <numFmt numFmtId="172" formatCode="#,##0.0"/>
  </numFmts>
  <fonts count="33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vertAlign val="subscript"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i/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0"/>
      <color indexed="16"/>
      <name val="Arial"/>
      <family val="2"/>
      <charset val="204"/>
    </font>
    <font>
      <i/>
      <u/>
      <sz val="10"/>
      <color indexed="16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4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i/>
      <sz val="10"/>
      <color theme="5" tint="-0.49998474074526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136">
    <xf numFmtId="0" fontId="0" fillId="0" borderId="0" xfId="0"/>
    <xf numFmtId="0" fontId="2" fillId="0" borderId="0" xfId="0" applyFont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1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2" fillId="3" borderId="1" xfId="2" applyFont="1" applyFill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 wrapText="1"/>
    </xf>
    <xf numFmtId="0" fontId="2" fillId="0" borderId="2" xfId="2" applyFont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>
      <alignment horizontal="center" vertical="center"/>
    </xf>
    <xf numFmtId="0" fontId="25" fillId="0" borderId="0" xfId="0" applyFont="1"/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vertical="justify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2" fillId="0" borderId="0" xfId="2" applyFont="1" applyFill="1" applyBorder="1" applyAlignment="1" applyProtection="1">
      <alignment horizontal="left" vertical="center" wrapText="1"/>
      <protection locked="0"/>
    </xf>
    <xf numFmtId="0" fontId="26" fillId="0" borderId="0" xfId="2" applyFont="1" applyFill="1" applyBorder="1" applyAlignment="1" applyProtection="1">
      <alignment horizontal="left" vertical="center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</xf>
    <xf numFmtId="0" fontId="3" fillId="0" borderId="0" xfId="2" applyFont="1"/>
    <xf numFmtId="0" fontId="3" fillId="0" borderId="3" xfId="2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center" vertical="center" wrapText="1"/>
    </xf>
    <xf numFmtId="0" fontId="3" fillId="0" borderId="0" xfId="2" applyFont="1" applyBorder="1"/>
    <xf numFmtId="0" fontId="3" fillId="0" borderId="0" xfId="2" applyFont="1" applyAlignment="1"/>
    <xf numFmtId="0" fontId="3" fillId="0" borderId="0" xfId="2" applyFont="1" applyBorder="1" applyAlignment="1" applyProtection="1">
      <alignment horizontal="left" vertical="center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28" fillId="0" borderId="0" xfId="0" applyFont="1"/>
    <xf numFmtId="0" fontId="0" fillId="0" borderId="0" xfId="0" applyBorder="1" applyAlignment="1">
      <alignment wrapText="1"/>
    </xf>
    <xf numFmtId="0" fontId="14" fillId="4" borderId="0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7" fillId="0" borderId="0" xfId="0" applyFont="1" applyAlignment="1">
      <alignment vertical="center"/>
    </xf>
    <xf numFmtId="0" fontId="3" fillId="0" borderId="0" xfId="2" applyFont="1" applyAlignment="1">
      <alignment wrapText="1"/>
    </xf>
    <xf numFmtId="0" fontId="16" fillId="0" borderId="0" xfId="0" applyFont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2" applyFont="1" applyProtection="1"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3" fontId="3" fillId="0" borderId="3" xfId="2" applyNumberFormat="1" applyFont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 vertical="center" wrapText="1"/>
      <protection locked="0"/>
    </xf>
    <xf numFmtId="0" fontId="3" fillId="0" borderId="0" xfId="2" applyFont="1" applyFill="1" applyProtection="1">
      <protection locked="0"/>
    </xf>
    <xf numFmtId="0" fontId="2" fillId="0" borderId="0" xfId="2" applyFont="1" applyFill="1" applyAlignment="1" applyProtection="1">
      <alignment horizontal="center" vertical="center"/>
      <protection locked="0"/>
    </xf>
    <xf numFmtId="0" fontId="7" fillId="0" borderId="0" xfId="2" applyFont="1" applyFill="1" applyProtection="1">
      <protection locked="0"/>
    </xf>
    <xf numFmtId="0" fontId="6" fillId="0" borderId="0" xfId="2" applyFont="1" applyFill="1" applyAlignment="1" applyProtection="1">
      <protection locked="0"/>
    </xf>
    <xf numFmtId="0" fontId="6" fillId="0" borderId="0" xfId="2" applyFont="1" applyFill="1" applyProtection="1">
      <protection locked="0"/>
    </xf>
    <xf numFmtId="0" fontId="5" fillId="0" borderId="0" xfId="2" applyFont="1" applyFill="1" applyProtection="1">
      <protection locked="0"/>
    </xf>
    <xf numFmtId="0" fontId="5" fillId="0" borderId="0" xfId="2" applyFont="1" applyFill="1" applyAlignment="1" applyProtection="1">
      <protection locked="0"/>
    </xf>
    <xf numFmtId="0" fontId="19" fillId="0" borderId="1" xfId="2" applyFont="1" applyBorder="1" applyAlignment="1" applyProtection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2" applyNumberFormat="1" applyFont="1" applyFill="1" applyBorder="1" applyAlignment="1" applyProtection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9" fillId="3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left" vertical="center" wrapText="1"/>
      <protection locked="0"/>
    </xf>
    <xf numFmtId="0" fontId="26" fillId="0" borderId="1" xfId="2" applyFont="1" applyFill="1" applyBorder="1" applyAlignment="1" applyProtection="1">
      <alignment horizontal="left" vertical="center" wrapText="1"/>
      <protection locked="0"/>
    </xf>
    <xf numFmtId="0" fontId="30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4" borderId="1" xfId="2" applyFont="1" applyFill="1" applyBorder="1" applyAlignment="1" applyProtection="1">
      <alignment horizontal="center" vertical="center" wrapText="1"/>
    </xf>
    <xf numFmtId="3" fontId="2" fillId="4" borderId="1" xfId="2" applyNumberFormat="1" applyFont="1" applyFill="1" applyBorder="1" applyAlignment="1" applyProtection="1">
      <alignment horizontal="center" vertical="center" wrapText="1"/>
    </xf>
    <xf numFmtId="1" fontId="2" fillId="4" borderId="1" xfId="2" applyNumberFormat="1" applyFont="1" applyFill="1" applyBorder="1" applyAlignment="1" applyProtection="1">
      <alignment horizontal="center" vertical="center" wrapText="1"/>
    </xf>
    <xf numFmtId="0" fontId="5" fillId="4" borderId="1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left" vertical="center" wrapText="1"/>
      <protection locked="0"/>
    </xf>
    <xf numFmtId="0" fontId="3" fillId="4" borderId="1" xfId="2" applyFont="1" applyFill="1" applyBorder="1" applyAlignment="1" applyProtection="1">
      <alignment horizontal="left" vertical="center" wrapText="1"/>
      <protection locked="0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3" xfId="2" applyNumberFormat="1" applyFont="1" applyFill="1" applyBorder="1" applyAlignment="1" applyProtection="1">
      <alignment horizontal="center" vertical="center" wrapText="1"/>
    </xf>
    <xf numFmtId="0" fontId="2" fillId="5" borderId="1" xfId="2" applyFont="1" applyFill="1" applyBorder="1" applyAlignment="1" applyProtection="1">
      <alignment horizontal="left" vertical="center" wrapText="1"/>
    </xf>
    <xf numFmtId="4" fontId="3" fillId="5" borderId="3" xfId="2" applyNumberFormat="1" applyFont="1" applyFill="1" applyBorder="1" applyAlignment="1" applyProtection="1">
      <alignment horizontal="center" vertical="center" wrapText="1"/>
    </xf>
    <xf numFmtId="0" fontId="6" fillId="6" borderId="1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vertical="center"/>
    </xf>
    <xf numFmtId="0" fontId="7" fillId="0" borderId="4" xfId="2" applyFont="1" applyBorder="1" applyAlignment="1" applyProtection="1">
      <alignment vertical="center" wrapText="1"/>
    </xf>
    <xf numFmtId="0" fontId="7" fillId="0" borderId="0" xfId="2" applyFont="1" applyFill="1" applyAlignment="1" applyProtection="1">
      <alignment vertical="center" wrapText="1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26" fillId="0" borderId="1" xfId="2" applyFont="1" applyFill="1" applyBorder="1" applyAlignment="1" applyProtection="1">
      <alignment horizontal="center" vertical="center" wrapText="1"/>
      <protection locked="0"/>
    </xf>
    <xf numFmtId="172" fontId="3" fillId="0" borderId="3" xfId="2" applyNumberFormat="1" applyFont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3" fillId="0" borderId="3" xfId="2" applyFont="1" applyBorder="1" applyAlignment="1" applyProtection="1">
      <alignment horizontal="center" vertical="center"/>
    </xf>
    <xf numFmtId="172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wrapText="1"/>
    </xf>
    <xf numFmtId="0" fontId="31" fillId="0" borderId="0" xfId="2" applyFont="1" applyBorder="1" applyAlignment="1" applyProtection="1">
      <alignment wrapText="1"/>
    </xf>
    <xf numFmtId="0" fontId="31" fillId="0" borderId="6" xfId="2" applyFont="1" applyBorder="1" applyAlignment="1" applyProtection="1">
      <alignment wrapText="1"/>
    </xf>
    <xf numFmtId="4" fontId="3" fillId="0" borderId="3" xfId="2" applyNumberFormat="1" applyFont="1" applyBorder="1" applyAlignment="1" applyProtection="1">
      <alignment horizontal="center" vertical="center" wrapText="1"/>
      <protection locked="0"/>
    </xf>
    <xf numFmtId="4" fontId="3" fillId="4" borderId="3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</xf>
    <xf numFmtId="0" fontId="6" fillId="0" borderId="6" xfId="2" applyFont="1" applyBorder="1" applyAlignment="1" applyProtection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0" fillId="0" borderId="1" xfId="2" applyFont="1" applyFill="1" applyBorder="1" applyAlignment="1" applyProtection="1">
      <alignment horizontal="center" vertical="center" wrapText="1"/>
      <protection locked="0"/>
    </xf>
    <xf numFmtId="0" fontId="2" fillId="6" borderId="1" xfId="2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 applyProtection="1">
      <alignment horizontal="center" vertical="center" wrapText="1"/>
    </xf>
    <xf numFmtId="0" fontId="32" fillId="4" borderId="0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5" borderId="5" xfId="2" applyFont="1" applyFill="1" applyBorder="1" applyAlignment="1" applyProtection="1">
      <alignment horizontal="left" vertical="center"/>
    </xf>
    <xf numFmtId="0" fontId="2" fillId="5" borderId="6" xfId="2" applyFont="1" applyFill="1" applyBorder="1" applyAlignment="1" applyProtection="1">
      <alignment horizontal="left" vertical="center"/>
    </xf>
    <xf numFmtId="0" fontId="2" fillId="5" borderId="9" xfId="2" applyFont="1" applyFill="1" applyBorder="1" applyAlignment="1" applyProtection="1">
      <alignment horizontal="left" vertical="center"/>
    </xf>
    <xf numFmtId="0" fontId="2" fillId="5" borderId="7" xfId="2" applyFont="1" applyFill="1" applyBorder="1" applyAlignment="1" applyProtection="1">
      <alignment horizontal="center" vertical="center" textRotation="90" wrapText="1"/>
    </xf>
    <xf numFmtId="0" fontId="2" fillId="5" borderId="8" xfId="2" applyFont="1" applyFill="1" applyBorder="1" applyAlignment="1" applyProtection="1">
      <alignment horizontal="center" vertical="center" textRotation="90" wrapText="1"/>
    </xf>
    <xf numFmtId="0" fontId="2" fillId="5" borderId="3" xfId="2" applyFont="1" applyFill="1" applyBorder="1" applyAlignment="1" applyProtection="1">
      <alignment horizontal="center" vertical="center" textRotation="90" wrapText="1"/>
    </xf>
    <xf numFmtId="0" fontId="2" fillId="5" borderId="5" xfId="2" applyFont="1" applyFill="1" applyBorder="1" applyAlignment="1" applyProtection="1">
      <alignment horizontal="center" vertical="center" wrapText="1"/>
    </xf>
    <xf numFmtId="0" fontId="2" fillId="5" borderId="6" xfId="2" applyFont="1" applyFill="1" applyBorder="1" applyAlignment="1" applyProtection="1">
      <alignment horizontal="center" vertical="center" wrapText="1"/>
    </xf>
    <xf numFmtId="0" fontId="2" fillId="5" borderId="9" xfId="2" applyFont="1" applyFill="1" applyBorder="1" applyAlignment="1" applyProtection="1">
      <alignment horizontal="center" vertical="center" wrapText="1"/>
    </xf>
    <xf numFmtId="0" fontId="2" fillId="5" borderId="1" xfId="2" applyFont="1" applyFill="1" applyBorder="1" applyAlignment="1" applyProtection="1">
      <alignment horizontal="center" vertical="center" wrapText="1"/>
    </xf>
    <xf numFmtId="2" fontId="2" fillId="5" borderId="7" xfId="2" applyNumberFormat="1" applyFont="1" applyFill="1" applyBorder="1" applyAlignment="1" applyProtection="1">
      <alignment horizontal="center" vertical="center" wrapText="1"/>
    </xf>
    <xf numFmtId="2" fontId="2" fillId="5" borderId="8" xfId="2" applyNumberFormat="1" applyFont="1" applyFill="1" applyBorder="1" applyAlignment="1" applyProtection="1">
      <alignment horizontal="center" vertical="center" wrapText="1"/>
    </xf>
    <xf numFmtId="2" fontId="2" fillId="5" borderId="3" xfId="2" applyNumberFormat="1" applyFont="1" applyFill="1" applyBorder="1" applyAlignment="1" applyProtection="1">
      <alignment horizontal="center" vertical="center" wrapText="1"/>
    </xf>
    <xf numFmtId="2" fontId="2" fillId="5" borderId="7" xfId="2" applyNumberFormat="1" applyFont="1" applyFill="1" applyBorder="1" applyAlignment="1" applyProtection="1">
      <alignment horizontal="center" vertical="center" textRotation="90" wrapText="1"/>
    </xf>
    <xf numFmtId="2" fontId="2" fillId="5" borderId="8" xfId="2" applyNumberFormat="1" applyFont="1" applyFill="1" applyBorder="1" applyAlignment="1" applyProtection="1">
      <alignment horizontal="center" vertical="center" textRotation="90" wrapText="1"/>
    </xf>
    <xf numFmtId="2" fontId="2" fillId="5" borderId="3" xfId="2" applyNumberFormat="1" applyFont="1" applyFill="1" applyBorder="1" applyAlignment="1" applyProtection="1">
      <alignment horizontal="center" vertical="center" textRotation="90" wrapText="1"/>
    </xf>
    <xf numFmtId="0" fontId="2" fillId="5" borderId="7" xfId="2" applyFont="1" applyFill="1" applyBorder="1" applyAlignment="1" applyProtection="1">
      <alignment horizontal="center" vertical="center" wrapText="1"/>
    </xf>
    <xf numFmtId="0" fontId="2" fillId="5" borderId="3" xfId="2" applyFont="1" applyFill="1" applyBorder="1" applyAlignment="1" applyProtection="1">
      <alignment horizontal="center" vertical="center" wrapText="1"/>
    </xf>
    <xf numFmtId="0" fontId="2" fillId="5" borderId="8" xfId="2" applyFont="1" applyFill="1" applyBorder="1" applyAlignment="1" applyProtection="1">
      <alignment horizontal="center" vertical="center" wrapText="1"/>
    </xf>
    <xf numFmtId="0" fontId="2" fillId="5" borderId="8" xfId="2" applyFont="1" applyFill="1" applyBorder="1" applyAlignment="1" applyProtection="1">
      <alignment horizontal="center" vertical="center"/>
    </xf>
    <xf numFmtId="0" fontId="2" fillId="5" borderId="3" xfId="2" applyFont="1" applyFill="1" applyBorder="1" applyAlignment="1" applyProtection="1">
      <alignment horizontal="center" vertical="center"/>
    </xf>
  </cellXfs>
  <cellStyles count="4">
    <cellStyle name="Normal 2" xfId="1"/>
    <cellStyle name="Normal_Otchet_planove_new" xfId="2"/>
    <cellStyle name="Style 1" xfId="3"/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users\IHristova\tselevaPrograma%202008%20Centralni%20vedomst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kov.SEEA/Local%20Settings/Temporary%20Internet%20Files/Content.IE5/VCV601JW/Otchet_planove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naydenov/Local%20Settings/Temporary%20Internet%20Files/Content.IE5/SK4KWQ6B/Otchet_planove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teva/Local%20Settings/Temporary%20Internet%20Files/Content.IE5/AKSAOEPA/Otchet_planove_new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eea.government.bg/documents/Otchet_Planove_Sgradi_PS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naydenov\Local%20Settings\Temporary%20Internet%20Files\Content.IE5\SK4KWQ6B\Otchet_planove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Kulevska/AppData/Local/Microsoft/Windows/Temporary%20Internet%20Files/Content.IE5/W1D8AGEE/Forma_ZEE_new_v1.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 проекти"/>
      <sheetName val="Общ сгради обследване"/>
      <sheetName val="do not edit"/>
    </sheetNames>
    <sheetDataSet>
      <sheetData sheetId="0"/>
      <sheetData sheetId="1"/>
      <sheetData sheetId="2" refreshError="1">
        <row r="5">
          <cell r="D5" t="str">
            <v>София- област</v>
          </cell>
          <cell r="G5" t="str">
            <v>Д</v>
          </cell>
        </row>
        <row r="6">
          <cell r="D6" t="str">
            <v>София- град</v>
          </cell>
          <cell r="G6" t="str">
            <v>О</v>
          </cell>
        </row>
        <row r="7">
          <cell r="D7" t="str">
            <v>Благоевград</v>
          </cell>
          <cell r="G7" t="str">
            <v>Ч</v>
          </cell>
        </row>
        <row r="8">
          <cell r="D8" t="str">
            <v xml:space="preserve">Перник </v>
          </cell>
          <cell r="G8" t="str">
            <v>С</v>
          </cell>
        </row>
        <row r="9">
          <cell r="D9" t="str">
            <v>Кюстендил</v>
          </cell>
        </row>
        <row r="10">
          <cell r="D10" t="str">
            <v>Видин</v>
          </cell>
        </row>
        <row r="11">
          <cell r="D11" t="str">
            <v>Враца</v>
          </cell>
        </row>
        <row r="12">
          <cell r="D12" t="str">
            <v>Монтана</v>
          </cell>
        </row>
        <row r="13">
          <cell r="D13" t="str">
            <v>Плевен</v>
          </cell>
        </row>
        <row r="14">
          <cell r="D14" t="str">
            <v>Русе</v>
          </cell>
        </row>
        <row r="15">
          <cell r="D15" t="str">
            <v>Велико Търново</v>
          </cell>
        </row>
        <row r="16">
          <cell r="D16" t="str">
            <v>Ловеч</v>
          </cell>
        </row>
        <row r="17">
          <cell r="D17" t="str">
            <v>Габрово</v>
          </cell>
        </row>
        <row r="18">
          <cell r="D18" t="str">
            <v>Варна</v>
          </cell>
        </row>
        <row r="19">
          <cell r="D19" t="str">
            <v>Търговище</v>
          </cell>
        </row>
        <row r="20">
          <cell r="D20" t="str">
            <v>Шумен</v>
          </cell>
        </row>
        <row r="21">
          <cell r="D21" t="str">
            <v>Разград</v>
          </cell>
        </row>
        <row r="22">
          <cell r="D22" t="str">
            <v>Силистра</v>
          </cell>
        </row>
        <row r="23">
          <cell r="D23" t="str">
            <v>Добрич</v>
          </cell>
        </row>
        <row r="24">
          <cell r="D24" t="str">
            <v>Бургас</v>
          </cell>
        </row>
        <row r="25">
          <cell r="D25" t="str">
            <v>Сливен</v>
          </cell>
        </row>
        <row r="26">
          <cell r="D26" t="str">
            <v>Ямбол</v>
          </cell>
        </row>
        <row r="27">
          <cell r="D27" t="str">
            <v>Пазарджик</v>
          </cell>
        </row>
        <row r="28">
          <cell r="D28" t="str">
            <v>Пловдив</v>
          </cell>
        </row>
        <row r="29">
          <cell r="D29" t="str">
            <v>Стара Загора</v>
          </cell>
        </row>
        <row r="30">
          <cell r="D30" t="str">
            <v>Хасково</v>
          </cell>
        </row>
        <row r="31">
          <cell r="D31" t="str">
            <v>Смолян</v>
          </cell>
        </row>
        <row r="32">
          <cell r="D32" t="str">
            <v>Кърджали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B3" t="str">
            <v>Задължено лице
(избира се от падащото меню)</v>
          </cell>
          <cell r="D3" t="str">
            <v>ФЕЕ</v>
          </cell>
          <cell r="G3" t="str">
            <v>И</v>
          </cell>
        </row>
        <row r="4">
          <cell r="B4" t="str">
            <v>Ведомство:</v>
          </cell>
          <cell r="D4" t="str">
            <v>ОП</v>
          </cell>
          <cell r="G4" t="str">
            <v>Т</v>
          </cell>
        </row>
        <row r="5">
          <cell r="B5" t="str">
            <v>Област:</v>
          </cell>
          <cell r="D5" t="str">
            <v>МФК</v>
          </cell>
          <cell r="G5" t="str">
            <v>Д</v>
          </cell>
        </row>
        <row r="6">
          <cell r="B6" t="str">
            <v>Община:</v>
          </cell>
          <cell r="D6" t="str">
            <v>КЛ</v>
          </cell>
          <cell r="G6" t="str">
            <v>У</v>
          </cell>
        </row>
        <row r="7">
          <cell r="D7" t="str">
            <v>ЕБВР</v>
          </cell>
          <cell r="G7" t="str">
            <v>УО</v>
          </cell>
        </row>
        <row r="8">
          <cell r="D8" t="str">
            <v>СФ</v>
          </cell>
          <cell r="G8" t="str">
            <v>УГ</v>
          </cell>
        </row>
        <row r="9">
          <cell r="D9" t="str">
            <v>Смесено</v>
          </cell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G3" t="str">
            <v>И</v>
          </cell>
        </row>
        <row r="4">
          <cell r="G4" t="str">
            <v>Т</v>
          </cell>
        </row>
        <row r="5">
          <cell r="G5" t="str">
            <v>Д</v>
          </cell>
        </row>
        <row r="6">
          <cell r="G6" t="str">
            <v>У</v>
          </cell>
        </row>
        <row r="7">
          <cell r="G7" t="str">
            <v>УО</v>
          </cell>
        </row>
        <row r="8">
          <cell r="G8" t="str">
            <v>УГ</v>
          </cell>
        </row>
        <row r="9"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Sheet1"/>
      <sheetName val="Sheet2"/>
    </sheetNames>
    <sheetDataSet>
      <sheetData sheetId="0"/>
      <sheetData sheetId="1"/>
      <sheetData sheetId="2">
        <row r="4">
          <cell r="B4" t="str">
            <v>И</v>
          </cell>
        </row>
        <row r="5">
          <cell r="B5" t="str">
            <v>Т</v>
          </cell>
        </row>
        <row r="6">
          <cell r="B6" t="str">
            <v>Д</v>
          </cell>
        </row>
        <row r="7">
          <cell r="B7" t="str">
            <v>УО</v>
          </cell>
        </row>
        <row r="8">
          <cell r="B8" t="str">
            <v>УГ</v>
          </cell>
        </row>
        <row r="9">
          <cell r="B9" t="str">
            <v>УОВ</v>
          </cell>
        </row>
        <row r="10">
          <cell r="B10" t="str">
            <v>ВЕИ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Общи данни"/>
      <sheetName val="Форма ПП"/>
      <sheetName val="Списък"/>
      <sheetName val="Сгради"/>
      <sheetName val="ПС"/>
      <sheetName val="Data"/>
      <sheetName val="Sheet1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Задължено лице
(избира се от падащото меню)</v>
          </cell>
          <cell r="C3" t="str">
            <v>ФЕЕВЕИ</v>
          </cell>
          <cell r="D3" t="str">
            <v>И</v>
          </cell>
        </row>
        <row r="4">
          <cell r="B4" t="str">
            <v>Ведомство:</v>
          </cell>
          <cell r="C4" t="str">
            <v>ОП</v>
          </cell>
          <cell r="D4" t="str">
            <v>Т</v>
          </cell>
        </row>
        <row r="5">
          <cell r="B5" t="str">
            <v>Област:</v>
          </cell>
          <cell r="C5" t="str">
            <v>МФК</v>
          </cell>
          <cell r="D5" t="str">
            <v>Д</v>
          </cell>
        </row>
        <row r="6">
          <cell r="B6" t="str">
            <v>Община:</v>
          </cell>
          <cell r="C6" t="str">
            <v>КЛ</v>
          </cell>
          <cell r="D6" t="str">
            <v>У</v>
          </cell>
        </row>
        <row r="7">
          <cell r="C7" t="str">
            <v>ЕБВР</v>
          </cell>
          <cell r="D7" t="str">
            <v>УО</v>
          </cell>
        </row>
        <row r="8">
          <cell r="C8" t="str">
            <v>СФ</v>
          </cell>
          <cell r="D8" t="str">
            <v>УГ</v>
          </cell>
        </row>
        <row r="9">
          <cell r="C9" t="str">
            <v>Смесено</v>
          </cell>
          <cell r="D9" t="str">
            <v>УОВ</v>
          </cell>
        </row>
        <row r="10">
          <cell r="D10" t="str">
            <v>ВЕИ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G3" t="str">
            <v>И</v>
          </cell>
        </row>
        <row r="4">
          <cell r="G4" t="str">
            <v>Т</v>
          </cell>
        </row>
        <row r="5">
          <cell r="G5" t="str">
            <v>Д</v>
          </cell>
        </row>
        <row r="6">
          <cell r="G6" t="str">
            <v>У</v>
          </cell>
        </row>
        <row r="7">
          <cell r="G7" t="str">
            <v>УО</v>
          </cell>
        </row>
        <row r="8">
          <cell r="G8" t="str">
            <v>УГ</v>
          </cell>
        </row>
        <row r="9"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рограми ЕЕ"/>
      <sheetName val="Data"/>
      <sheetName val="Sheet1"/>
    </sheetNames>
    <sheetDataSet>
      <sheetData sheetId="0"/>
      <sheetData sheetId="1">
        <row r="3">
          <cell r="C3" t="str">
            <v>Фонд ЕЕ и ВЕИ</v>
          </cell>
          <cell r="E3" t="str">
            <v>Сграда</v>
          </cell>
          <cell r="F3" t="str">
            <v>Публична общинска</v>
          </cell>
        </row>
        <row r="4">
          <cell r="B4" t="str">
            <v>Министерство:</v>
          </cell>
          <cell r="C4" t="str">
            <v>Оперативна програма</v>
          </cell>
          <cell r="E4" t="str">
            <v>Улично осветление</v>
          </cell>
          <cell r="F4" t="str">
            <v>Публична държавна</v>
          </cell>
        </row>
        <row r="5">
          <cell r="B5" t="str">
            <v>Областна администрация:</v>
          </cell>
          <cell r="C5" t="str">
            <v>Кредитна линия</v>
          </cell>
          <cell r="E5" t="str">
            <v>Парково осветление</v>
          </cell>
          <cell r="F5" t="str">
            <v>Частна общинска</v>
          </cell>
        </row>
        <row r="6">
          <cell r="B6" t="str">
            <v>Общинска администрация:</v>
          </cell>
          <cell r="C6" t="str">
            <v>Собствено</v>
          </cell>
          <cell r="E6" t="str">
            <v>Автопарк</v>
          </cell>
          <cell r="F6" t="str">
            <v>Частна държавна</v>
          </cell>
        </row>
        <row r="7">
          <cell r="C7" t="str">
            <v>Смесено</v>
          </cell>
          <cell r="E7" t="str">
            <v>Газифициране</v>
          </cell>
          <cell r="F7" t="str">
            <v>Смесена</v>
          </cell>
        </row>
        <row r="8">
          <cell r="C8" t="str">
            <v>Друго</v>
          </cell>
          <cell r="E8" t="str">
            <v>Друго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30"/>
  <sheetViews>
    <sheetView zoomScaleNormal="100" workbookViewId="0">
      <selection activeCell="H28" sqref="H28"/>
    </sheetView>
  </sheetViews>
  <sheetFormatPr defaultRowHeight="15.75"/>
  <cols>
    <col min="1" max="1" width="30.85546875" style="14" customWidth="1"/>
    <col min="2" max="2" width="17.42578125" style="14" customWidth="1"/>
    <col min="3" max="3" width="16.42578125" style="14" customWidth="1"/>
    <col min="4" max="4" width="27.7109375" style="14" customWidth="1"/>
    <col min="5" max="5" width="7.7109375" style="14" customWidth="1"/>
    <col min="6" max="16384" width="9.140625" style="14"/>
  </cols>
  <sheetData>
    <row r="1" spans="1:6" ht="25.5" customHeight="1">
      <c r="B1" s="16"/>
      <c r="C1" s="16"/>
      <c r="D1" s="88" t="s">
        <v>57</v>
      </c>
      <c r="E1" s="92">
        <f ca="1" xml:space="preserve"> YEAR( TODAY())</f>
        <v>2022</v>
      </c>
    </row>
    <row r="2" spans="1:6" ht="10.5" customHeight="1">
      <c r="B2" s="15"/>
      <c r="C2" s="16"/>
      <c r="D2" s="16"/>
      <c r="E2" s="16"/>
    </row>
    <row r="3" spans="1:6">
      <c r="A3" s="109" t="s">
        <v>60</v>
      </c>
      <c r="B3" s="109"/>
      <c r="C3" s="109"/>
      <c r="D3" s="109"/>
      <c r="E3" s="109"/>
    </row>
    <row r="4" spans="1:6" ht="15.75" customHeight="1">
      <c r="A4" s="109" t="s">
        <v>61</v>
      </c>
      <c r="B4" s="109"/>
      <c r="C4" s="109"/>
      <c r="D4" s="109"/>
      <c r="E4" s="109"/>
    </row>
    <row r="5" spans="1:6" ht="21.75" customHeight="1">
      <c r="A5" s="110" t="s">
        <v>62</v>
      </c>
      <c r="B5" s="110"/>
      <c r="C5" s="110"/>
      <c r="D5" s="110"/>
      <c r="E5" s="110"/>
      <c r="F5" s="17"/>
    </row>
    <row r="6" spans="1:6" ht="30.75" customHeight="1">
      <c r="A6" s="111" t="s">
        <v>59</v>
      </c>
      <c r="B6" s="111"/>
      <c r="C6" s="111"/>
      <c r="D6" s="111"/>
      <c r="E6" s="111"/>
      <c r="F6" s="17"/>
    </row>
    <row r="7" spans="1:6" ht="15" customHeight="1">
      <c r="A7" s="32"/>
      <c r="B7" s="35"/>
      <c r="C7" s="35"/>
      <c r="D7" s="35"/>
      <c r="E7" s="33"/>
      <c r="F7" s="17"/>
    </row>
    <row r="8" spans="1:6" ht="48" customHeight="1">
      <c r="A8" s="112" t="s">
        <v>95</v>
      </c>
      <c r="B8" s="112"/>
      <c r="C8" s="112"/>
      <c r="D8" s="112"/>
      <c r="E8" s="112"/>
      <c r="F8" s="17"/>
    </row>
    <row r="9" spans="1:6" ht="38.25" customHeight="1">
      <c r="A9" s="86" t="s">
        <v>80</v>
      </c>
      <c r="B9" s="113" t="s">
        <v>79</v>
      </c>
      <c r="C9" s="114"/>
      <c r="D9" s="114"/>
      <c r="E9" s="114"/>
    </row>
    <row r="10" spans="1:6" ht="31.5" customHeight="1">
      <c r="A10" s="86" t="s">
        <v>81</v>
      </c>
      <c r="B10" s="98" t="s">
        <v>96</v>
      </c>
      <c r="C10" s="98"/>
      <c r="D10" s="98"/>
      <c r="E10" s="98"/>
    </row>
    <row r="11" spans="1:6" ht="31.5" customHeight="1">
      <c r="A11" s="87" t="s">
        <v>82</v>
      </c>
      <c r="B11" s="98">
        <v>25014</v>
      </c>
      <c r="C11" s="98"/>
      <c r="D11" s="98"/>
      <c r="E11" s="98"/>
    </row>
    <row r="12" spans="1:6" ht="32.25" customHeight="1">
      <c r="A12" s="100" t="s">
        <v>4</v>
      </c>
      <c r="B12" s="100"/>
      <c r="C12" s="93"/>
      <c r="D12" s="94"/>
      <c r="E12" s="95"/>
      <c r="F12" s="13"/>
    </row>
    <row r="13" spans="1:6" ht="32.25" customHeight="1">
      <c r="A13" s="8" t="s">
        <v>6</v>
      </c>
      <c r="B13" s="8" t="s">
        <v>1</v>
      </c>
      <c r="C13" s="8" t="s">
        <v>2</v>
      </c>
      <c r="D13" s="60" t="s">
        <v>7</v>
      </c>
      <c r="E13" s="60" t="s">
        <v>0</v>
      </c>
      <c r="F13" s="24"/>
    </row>
    <row r="14" spans="1:6" ht="32.1" customHeight="1">
      <c r="A14" s="61" t="s">
        <v>97</v>
      </c>
      <c r="B14" s="61" t="s">
        <v>98</v>
      </c>
      <c r="C14" s="61" t="s">
        <v>99</v>
      </c>
      <c r="D14" s="62" t="s">
        <v>100</v>
      </c>
      <c r="E14" s="80">
        <v>46</v>
      </c>
      <c r="F14" s="17"/>
    </row>
    <row r="15" spans="1:6" ht="32.1" customHeight="1">
      <c r="A15" s="19"/>
      <c r="B15" s="19"/>
      <c r="C15" s="19"/>
      <c r="D15" s="20"/>
      <c r="E15" s="20"/>
      <c r="F15" s="17"/>
    </row>
    <row r="16" spans="1:6" ht="32.1" customHeight="1">
      <c r="A16" s="84" t="s">
        <v>78</v>
      </c>
      <c r="B16" s="29"/>
      <c r="C16" s="30"/>
      <c r="D16" s="30"/>
      <c r="E16" s="30"/>
      <c r="F16" s="17"/>
    </row>
    <row r="17" spans="1:6" ht="36" customHeight="1">
      <c r="A17" s="85" t="s">
        <v>55</v>
      </c>
      <c r="B17" s="99" t="s">
        <v>56</v>
      </c>
      <c r="C17" s="99"/>
      <c r="D17" s="99" t="s">
        <v>86</v>
      </c>
      <c r="E17" s="99"/>
      <c r="F17" s="17"/>
    </row>
    <row r="18" spans="1:6" ht="54" customHeight="1">
      <c r="A18" s="63"/>
      <c r="B18" s="103"/>
      <c r="C18" s="103"/>
      <c r="D18" s="103" t="s">
        <v>101</v>
      </c>
      <c r="E18" s="103"/>
      <c r="F18" s="17"/>
    </row>
    <row r="19" spans="1:6" ht="21" customHeight="1">
      <c r="A19" s="101"/>
      <c r="B19" s="101"/>
      <c r="C19" s="101"/>
      <c r="D19" s="101"/>
      <c r="E19" s="101"/>
      <c r="F19" s="17"/>
    </row>
    <row r="20" spans="1:6" ht="32.25" customHeight="1">
      <c r="A20" s="104" t="s">
        <v>77</v>
      </c>
      <c r="B20" s="104"/>
      <c r="C20" s="104"/>
      <c r="D20" s="55"/>
      <c r="E20" s="75" t="s">
        <v>5</v>
      </c>
      <c r="F20" s="17"/>
    </row>
    <row r="21" spans="1:6" ht="22.5" customHeight="1">
      <c r="A21" s="104" t="s">
        <v>73</v>
      </c>
      <c r="B21" s="104"/>
      <c r="C21" s="104"/>
      <c r="D21" s="90"/>
      <c r="E21" s="75" t="s">
        <v>5</v>
      </c>
      <c r="F21" s="17"/>
    </row>
    <row r="22" spans="1:6" ht="25.5" customHeight="1">
      <c r="A22" s="104"/>
      <c r="B22" s="104"/>
      <c r="C22" s="104"/>
      <c r="D22" s="56" t="e">
        <f>D21*100/D20</f>
        <v>#DIV/0!</v>
      </c>
      <c r="E22" s="75" t="s">
        <v>8</v>
      </c>
      <c r="F22" s="17"/>
    </row>
    <row r="23" spans="1:6" ht="31.5" customHeight="1">
      <c r="A23" s="108" t="s">
        <v>74</v>
      </c>
      <c r="B23" s="108"/>
      <c r="C23" s="108"/>
      <c r="D23" s="91"/>
      <c r="E23" s="75" t="s">
        <v>5</v>
      </c>
      <c r="F23" s="17"/>
    </row>
    <row r="24" spans="1:6" ht="15.75" customHeight="1">
      <c r="A24" s="39"/>
      <c r="B24" s="39"/>
      <c r="C24" s="39"/>
      <c r="D24" s="31"/>
      <c r="E24" s="21"/>
      <c r="F24" s="17"/>
    </row>
    <row r="25" spans="1:6" ht="28.5" customHeight="1">
      <c r="A25" s="83" t="s">
        <v>90</v>
      </c>
      <c r="B25" s="34"/>
      <c r="C25" s="34"/>
      <c r="D25" s="31"/>
      <c r="E25" s="21"/>
      <c r="F25" s="17"/>
    </row>
    <row r="26" spans="1:6" ht="28.5" customHeight="1">
      <c r="A26" s="82" t="s">
        <v>88</v>
      </c>
      <c r="B26" s="105" t="s">
        <v>102</v>
      </c>
      <c r="C26" s="105"/>
      <c r="D26" s="105"/>
      <c r="E26" s="105"/>
      <c r="F26" s="17"/>
    </row>
    <row r="27" spans="1:6" ht="28.5" customHeight="1">
      <c r="A27" s="82" t="s">
        <v>89</v>
      </c>
      <c r="B27" s="105" t="s">
        <v>103</v>
      </c>
      <c r="C27" s="105"/>
      <c r="D27" s="105"/>
      <c r="E27" s="105"/>
      <c r="F27" s="17"/>
    </row>
    <row r="28" spans="1:6" ht="14.25" customHeight="1">
      <c r="A28" s="36"/>
      <c r="B28" s="34"/>
      <c r="C28" s="34"/>
      <c r="D28" s="31"/>
      <c r="E28" s="21"/>
      <c r="F28" s="17"/>
    </row>
    <row r="29" spans="1:6">
      <c r="A29" s="64" t="s">
        <v>104</v>
      </c>
      <c r="B29" s="38"/>
      <c r="C29" s="18"/>
      <c r="D29" s="106" t="s">
        <v>87</v>
      </c>
      <c r="E29" s="107"/>
      <c r="F29" s="17"/>
    </row>
    <row r="30" spans="1:6" ht="26.25" customHeight="1">
      <c r="B30" s="17"/>
      <c r="C30" s="17"/>
      <c r="D30" s="102" t="s">
        <v>58</v>
      </c>
      <c r="E30" s="102"/>
      <c r="F30" s="17"/>
    </row>
  </sheetData>
  <sheetProtection password="8F53" sheet="1" selectLockedCells="1"/>
  <mergeCells count="21">
    <mergeCell ref="A3:E3"/>
    <mergeCell ref="A4:E4"/>
    <mergeCell ref="A5:E5"/>
    <mergeCell ref="A6:E6"/>
    <mergeCell ref="A8:E8"/>
    <mergeCell ref="B9:E9"/>
    <mergeCell ref="D30:E30"/>
    <mergeCell ref="B18:C18"/>
    <mergeCell ref="D18:E18"/>
    <mergeCell ref="A21:C22"/>
    <mergeCell ref="B26:E26"/>
    <mergeCell ref="D29:E29"/>
    <mergeCell ref="A23:C23"/>
    <mergeCell ref="B27:E27"/>
    <mergeCell ref="A20:C20"/>
    <mergeCell ref="B11:E11"/>
    <mergeCell ref="B10:E10"/>
    <mergeCell ref="B17:C17"/>
    <mergeCell ref="A12:B12"/>
    <mergeCell ref="D17:E17"/>
    <mergeCell ref="A19:E19"/>
  </mergeCells>
  <dataValidations count="1">
    <dataValidation type="list" allowBlank="1" showInputMessage="1" showErrorMessage="1" sqref="B9:E9">
      <formula1>Ведомство</formula1>
    </dataValidation>
  </dataValidations>
  <pageMargins left="0.51181102362204722" right="0.31496062992125984" top="0.55118110236220474" bottom="0.35433070866141736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Y64"/>
  <sheetViews>
    <sheetView tabSelected="1" topLeftCell="E1" zoomScale="75" zoomScaleNormal="75" workbookViewId="0">
      <selection activeCell="W7" sqref="W7"/>
    </sheetView>
  </sheetViews>
  <sheetFormatPr defaultRowHeight="12.75"/>
  <cols>
    <col min="1" max="1" width="8.28515625" style="40" customWidth="1"/>
    <col min="2" max="2" width="16.28515625" style="40" customWidth="1"/>
    <col min="3" max="3" width="19.85546875" style="40" customWidth="1"/>
    <col min="4" max="4" width="21.5703125" style="40" customWidth="1"/>
    <col min="5" max="5" width="12.85546875" style="40" customWidth="1"/>
    <col min="6" max="6" width="16.28515625" style="40" customWidth="1"/>
    <col min="7" max="7" width="16.140625" style="40" customWidth="1"/>
    <col min="8" max="9" width="13.28515625" style="40" customWidth="1"/>
    <col min="10" max="10" width="14.5703125" style="40" customWidth="1"/>
    <col min="11" max="11" width="9.140625" style="40"/>
    <col min="12" max="12" width="10.5703125" style="45" customWidth="1"/>
    <col min="13" max="13" width="9.28515625" style="45" customWidth="1"/>
    <col min="14" max="14" width="8.140625" style="45" customWidth="1"/>
    <col min="15" max="15" width="8.85546875" style="45" customWidth="1"/>
    <col min="16" max="16" width="9.140625" style="45" customWidth="1"/>
    <col min="17" max="18" width="9.7109375" style="45" customWidth="1"/>
    <col min="19" max="19" width="10.7109375" style="45" customWidth="1"/>
    <col min="20" max="20" width="8.85546875" style="45" customWidth="1"/>
    <col min="21" max="21" width="9.5703125" style="45" customWidth="1"/>
    <col min="22" max="22" width="8.28515625" style="45" customWidth="1"/>
    <col min="23" max="23" width="13.5703125" style="45" customWidth="1"/>
    <col min="24" max="25" width="9.140625" style="45"/>
    <col min="26" max="16384" width="9.140625" style="40"/>
  </cols>
  <sheetData>
    <row r="1" spans="1:25">
      <c r="A1" s="134" t="s">
        <v>0</v>
      </c>
      <c r="B1" s="131" t="s">
        <v>76</v>
      </c>
      <c r="C1" s="131" t="s">
        <v>63</v>
      </c>
      <c r="D1" s="131" t="s">
        <v>71</v>
      </c>
      <c r="E1" s="131" t="s">
        <v>64</v>
      </c>
      <c r="F1" s="131" t="s">
        <v>65</v>
      </c>
      <c r="G1" s="131" t="s">
        <v>70</v>
      </c>
      <c r="H1" s="131" t="s">
        <v>66</v>
      </c>
      <c r="I1" s="131" t="s">
        <v>72</v>
      </c>
      <c r="J1" s="118" t="s">
        <v>75</v>
      </c>
      <c r="K1" s="118" t="s">
        <v>9</v>
      </c>
      <c r="L1" s="121" t="s">
        <v>54</v>
      </c>
      <c r="M1" s="122"/>
      <c r="N1" s="122"/>
      <c r="O1" s="122"/>
      <c r="P1" s="122"/>
      <c r="Q1" s="122"/>
      <c r="R1" s="122"/>
      <c r="S1" s="122"/>
      <c r="T1" s="122"/>
      <c r="U1" s="122"/>
      <c r="V1" s="123"/>
      <c r="W1" s="118" t="s">
        <v>10</v>
      </c>
      <c r="X1" s="44"/>
    </row>
    <row r="2" spans="1:25" ht="29.25" customHeight="1">
      <c r="A2" s="134"/>
      <c r="B2" s="133"/>
      <c r="C2" s="133"/>
      <c r="D2" s="133"/>
      <c r="E2" s="133"/>
      <c r="F2" s="133"/>
      <c r="G2" s="133"/>
      <c r="H2" s="133"/>
      <c r="I2" s="133"/>
      <c r="J2" s="119"/>
      <c r="K2" s="119"/>
      <c r="L2" s="121" t="s">
        <v>11</v>
      </c>
      <c r="M2" s="122"/>
      <c r="N2" s="122"/>
      <c r="O2" s="122"/>
      <c r="P2" s="123"/>
      <c r="Q2" s="124" t="s">
        <v>12</v>
      </c>
      <c r="R2" s="124"/>
      <c r="S2" s="125" t="s">
        <v>13</v>
      </c>
      <c r="T2" s="128" t="s">
        <v>14</v>
      </c>
      <c r="U2" s="128" t="s">
        <v>15</v>
      </c>
      <c r="V2" s="128" t="s">
        <v>16</v>
      </c>
      <c r="W2" s="119"/>
    </row>
    <row r="3" spans="1:25">
      <c r="A3" s="134"/>
      <c r="B3" s="133"/>
      <c r="C3" s="133"/>
      <c r="D3" s="133"/>
      <c r="E3" s="133"/>
      <c r="F3" s="133"/>
      <c r="G3" s="133"/>
      <c r="H3" s="133"/>
      <c r="I3" s="133"/>
      <c r="J3" s="119"/>
      <c r="K3" s="119"/>
      <c r="L3" s="131" t="s">
        <v>49</v>
      </c>
      <c r="M3" s="125" t="s">
        <v>17</v>
      </c>
      <c r="N3" s="125" t="s">
        <v>50</v>
      </c>
      <c r="O3" s="125" t="s">
        <v>18</v>
      </c>
      <c r="P3" s="125" t="s">
        <v>51</v>
      </c>
      <c r="Q3" s="125" t="s">
        <v>19</v>
      </c>
      <c r="R3" s="125" t="s">
        <v>20</v>
      </c>
      <c r="S3" s="126"/>
      <c r="T3" s="129"/>
      <c r="U3" s="129"/>
      <c r="V3" s="129"/>
      <c r="W3" s="119"/>
    </row>
    <row r="4" spans="1:25" ht="61.5" customHeight="1">
      <c r="A4" s="135"/>
      <c r="B4" s="132"/>
      <c r="C4" s="132"/>
      <c r="D4" s="132"/>
      <c r="E4" s="132"/>
      <c r="F4" s="132"/>
      <c r="G4" s="132"/>
      <c r="H4" s="132"/>
      <c r="I4" s="132"/>
      <c r="J4" s="120"/>
      <c r="K4" s="120"/>
      <c r="L4" s="132"/>
      <c r="M4" s="127"/>
      <c r="N4" s="127"/>
      <c r="O4" s="127"/>
      <c r="P4" s="127"/>
      <c r="Q4" s="127"/>
      <c r="R4" s="127"/>
      <c r="S4" s="127"/>
      <c r="T4" s="130"/>
      <c r="U4" s="130"/>
      <c r="V4" s="130"/>
      <c r="W4" s="120"/>
    </row>
    <row r="5" spans="1:25" s="41" customFormat="1" ht="51">
      <c r="A5" s="9" t="s">
        <v>21</v>
      </c>
      <c r="B5" s="52" t="s">
        <v>67</v>
      </c>
      <c r="C5" s="9" t="s">
        <v>21</v>
      </c>
      <c r="D5" s="9" t="s">
        <v>21</v>
      </c>
      <c r="E5" s="9" t="s">
        <v>69</v>
      </c>
      <c r="F5" s="9" t="s">
        <v>21</v>
      </c>
      <c r="G5" s="52" t="s">
        <v>68</v>
      </c>
      <c r="H5" s="9" t="s">
        <v>21</v>
      </c>
      <c r="I5" s="52" t="s">
        <v>67</v>
      </c>
      <c r="J5" s="9" t="s">
        <v>21</v>
      </c>
      <c r="K5" s="9" t="s">
        <v>22</v>
      </c>
      <c r="L5" s="65" t="s">
        <v>23</v>
      </c>
      <c r="M5" s="65" t="s">
        <v>53</v>
      </c>
      <c r="N5" s="65" t="s">
        <v>23</v>
      </c>
      <c r="O5" s="65" t="s">
        <v>23</v>
      </c>
      <c r="P5" s="65" t="s">
        <v>23</v>
      </c>
      <c r="Q5" s="66" t="s">
        <v>24</v>
      </c>
      <c r="R5" s="66" t="s">
        <v>24</v>
      </c>
      <c r="S5" s="66" t="s">
        <v>24</v>
      </c>
      <c r="T5" s="67" t="s">
        <v>25</v>
      </c>
      <c r="U5" s="65" t="s">
        <v>26</v>
      </c>
      <c r="V5" s="67" t="s">
        <v>27</v>
      </c>
      <c r="W5" s="68" t="s">
        <v>21</v>
      </c>
      <c r="X5" s="46"/>
      <c r="Y5" s="46"/>
    </row>
    <row r="6" spans="1:25" ht="13.5" thickBo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  <c r="R6" s="10">
        <v>18</v>
      </c>
      <c r="S6" s="10">
        <v>19</v>
      </c>
      <c r="T6" s="10">
        <v>20</v>
      </c>
      <c r="U6" s="10">
        <v>21</v>
      </c>
      <c r="V6" s="10">
        <v>22</v>
      </c>
      <c r="W6" s="10">
        <v>23</v>
      </c>
    </row>
    <row r="7" spans="1:25" ht="77.25" thickTop="1">
      <c r="A7" s="89">
        <v>1</v>
      </c>
      <c r="B7" s="23"/>
      <c r="C7" s="23"/>
      <c r="D7" s="23"/>
      <c r="E7" s="81"/>
      <c r="F7" s="23"/>
      <c r="G7" s="23"/>
      <c r="H7" s="23"/>
      <c r="I7" s="42"/>
      <c r="J7" s="43"/>
      <c r="K7" s="96"/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74">
        <f>(L7*6000+M7*9300+N7*11628+O7*12778+P7*3800)/1000+SUM(Q7:R7)</f>
        <v>0</v>
      </c>
      <c r="T7" s="97"/>
      <c r="U7" s="74">
        <f>((L7*6000*350+M7*9300*202+N7*11628*270+O7*12778*227+P7*3800*43)+(Q7*819+R7*290)*1000)/1000000</f>
        <v>0</v>
      </c>
      <c r="V7" s="74" t="str">
        <f t="shared" ref="V7:V57" si="0">IF(T7=0,"",K7/T7)</f>
        <v/>
      </c>
      <c r="W7" s="69" t="s">
        <v>105</v>
      </c>
    </row>
    <row r="8" spans="1:25">
      <c r="A8" s="89">
        <v>2</v>
      </c>
      <c r="B8" s="23"/>
      <c r="C8" s="23"/>
      <c r="D8" s="23"/>
      <c r="E8" s="81"/>
      <c r="F8" s="23"/>
      <c r="G8" s="23"/>
      <c r="H8" s="23"/>
      <c r="I8" s="42"/>
      <c r="J8" s="43"/>
      <c r="K8" s="96"/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74">
        <f t="shared" ref="S8:S56" si="1">(L8*6000+M8*9300+N8*11628+O8*12778+P8*3800)/1000+SUM(Q8:R8)</f>
        <v>0</v>
      </c>
      <c r="T8" s="97"/>
      <c r="U8" s="74">
        <f t="shared" ref="U8:U56" si="2">((L8*6000*350+M8*9300*202+N8*11628*270+O8*12778*227+P8*3800*43)+(Q8*819+R8*290)*1000)/1000000</f>
        <v>0</v>
      </c>
      <c r="V8" s="74" t="str">
        <f t="shared" si="0"/>
        <v/>
      </c>
      <c r="W8" s="69"/>
    </row>
    <row r="9" spans="1:25">
      <c r="A9" s="89">
        <v>3</v>
      </c>
      <c r="B9" s="23"/>
      <c r="C9" s="23"/>
      <c r="D9" s="23"/>
      <c r="E9" s="81"/>
      <c r="F9" s="23"/>
      <c r="G9" s="23"/>
      <c r="H9" s="23"/>
      <c r="I9" s="42"/>
      <c r="J9" s="43"/>
      <c r="K9" s="96"/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74">
        <f t="shared" si="1"/>
        <v>0</v>
      </c>
      <c r="T9" s="97"/>
      <c r="U9" s="74">
        <f t="shared" si="2"/>
        <v>0</v>
      </c>
      <c r="V9" s="74" t="str">
        <f t="shared" si="0"/>
        <v/>
      </c>
      <c r="W9" s="69"/>
    </row>
    <row r="10" spans="1:25">
      <c r="A10" s="89">
        <v>4</v>
      </c>
      <c r="B10" s="23"/>
      <c r="C10" s="23"/>
      <c r="D10" s="23"/>
      <c r="E10" s="81"/>
      <c r="F10" s="23"/>
      <c r="G10" s="23"/>
      <c r="H10" s="23"/>
      <c r="I10" s="42"/>
      <c r="J10" s="43"/>
      <c r="K10" s="96"/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74">
        <f t="shared" si="1"/>
        <v>0</v>
      </c>
      <c r="T10" s="97"/>
      <c r="U10" s="74">
        <f t="shared" si="2"/>
        <v>0</v>
      </c>
      <c r="V10" s="74" t="str">
        <f t="shared" si="0"/>
        <v/>
      </c>
      <c r="W10" s="69"/>
    </row>
    <row r="11" spans="1:25">
      <c r="A11" s="89">
        <v>5</v>
      </c>
      <c r="B11" s="23"/>
      <c r="C11" s="28"/>
      <c r="D11" s="28"/>
      <c r="E11" s="81"/>
      <c r="F11" s="28"/>
      <c r="G11" s="23"/>
      <c r="H11" s="23"/>
      <c r="I11" s="42"/>
      <c r="J11" s="43"/>
      <c r="K11" s="96"/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74">
        <f t="shared" si="1"/>
        <v>0</v>
      </c>
      <c r="T11" s="97"/>
      <c r="U11" s="74">
        <f t="shared" si="2"/>
        <v>0</v>
      </c>
      <c r="V11" s="74" t="str">
        <f t="shared" si="0"/>
        <v/>
      </c>
      <c r="W11" s="70"/>
    </row>
    <row r="12" spans="1:25">
      <c r="A12" s="89">
        <v>6</v>
      </c>
      <c r="B12" s="23"/>
      <c r="C12" s="28"/>
      <c r="D12" s="28"/>
      <c r="E12" s="81"/>
      <c r="F12" s="28"/>
      <c r="G12" s="23"/>
      <c r="H12" s="23"/>
      <c r="I12" s="42"/>
      <c r="J12" s="43"/>
      <c r="K12" s="96"/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74">
        <f t="shared" si="1"/>
        <v>0</v>
      </c>
      <c r="T12" s="97"/>
      <c r="U12" s="74">
        <f t="shared" si="2"/>
        <v>0</v>
      </c>
      <c r="V12" s="74" t="str">
        <f t="shared" si="0"/>
        <v/>
      </c>
      <c r="W12" s="70"/>
    </row>
    <row r="13" spans="1:25">
      <c r="A13" s="89">
        <v>7</v>
      </c>
      <c r="B13" s="23"/>
      <c r="C13" s="28"/>
      <c r="D13" s="28"/>
      <c r="E13" s="81"/>
      <c r="F13" s="28"/>
      <c r="G13" s="23"/>
      <c r="H13" s="23"/>
      <c r="I13" s="42"/>
      <c r="J13" s="43"/>
      <c r="K13" s="96"/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74">
        <f t="shared" si="1"/>
        <v>0</v>
      </c>
      <c r="T13" s="97"/>
      <c r="U13" s="74">
        <f t="shared" si="2"/>
        <v>0</v>
      </c>
      <c r="V13" s="74" t="str">
        <f t="shared" si="0"/>
        <v/>
      </c>
      <c r="W13" s="70"/>
    </row>
    <row r="14" spans="1:25">
      <c r="A14" s="89">
        <v>8</v>
      </c>
      <c r="B14" s="23"/>
      <c r="C14" s="28"/>
      <c r="D14" s="28"/>
      <c r="E14" s="81"/>
      <c r="F14" s="28"/>
      <c r="G14" s="23"/>
      <c r="H14" s="23"/>
      <c r="I14" s="42"/>
      <c r="J14" s="43"/>
      <c r="K14" s="96"/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74">
        <f t="shared" si="1"/>
        <v>0</v>
      </c>
      <c r="T14" s="97"/>
      <c r="U14" s="74">
        <f t="shared" si="2"/>
        <v>0</v>
      </c>
      <c r="V14" s="74" t="str">
        <f t="shared" si="0"/>
        <v/>
      </c>
      <c r="W14" s="70"/>
    </row>
    <row r="15" spans="1:25">
      <c r="A15" s="89">
        <v>9</v>
      </c>
      <c r="B15" s="23"/>
      <c r="C15" s="28"/>
      <c r="D15" s="28"/>
      <c r="E15" s="81"/>
      <c r="F15" s="28"/>
      <c r="G15" s="23"/>
      <c r="H15" s="23"/>
      <c r="I15" s="42"/>
      <c r="J15" s="43"/>
      <c r="K15" s="96"/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74">
        <f t="shared" si="1"/>
        <v>0</v>
      </c>
      <c r="T15" s="97"/>
      <c r="U15" s="74">
        <f t="shared" si="2"/>
        <v>0</v>
      </c>
      <c r="V15" s="74" t="str">
        <f t="shared" si="0"/>
        <v/>
      </c>
      <c r="W15" s="70"/>
    </row>
    <row r="16" spans="1:25">
      <c r="A16" s="89">
        <v>10</v>
      </c>
      <c r="B16" s="23"/>
      <c r="C16" s="28"/>
      <c r="D16" s="28"/>
      <c r="E16" s="81"/>
      <c r="F16" s="28"/>
      <c r="G16" s="23"/>
      <c r="H16" s="23"/>
      <c r="I16" s="42"/>
      <c r="J16" s="43"/>
      <c r="K16" s="96"/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74">
        <f t="shared" si="1"/>
        <v>0</v>
      </c>
      <c r="T16" s="97"/>
      <c r="U16" s="74">
        <f t="shared" si="2"/>
        <v>0</v>
      </c>
      <c r="V16" s="74" t="str">
        <f t="shared" si="0"/>
        <v/>
      </c>
      <c r="W16" s="70"/>
    </row>
    <row r="17" spans="1:23">
      <c r="A17" s="89">
        <v>11</v>
      </c>
      <c r="B17" s="23"/>
      <c r="C17" s="28"/>
      <c r="D17" s="28"/>
      <c r="E17" s="81"/>
      <c r="F17" s="28"/>
      <c r="G17" s="23"/>
      <c r="H17" s="23"/>
      <c r="I17" s="42"/>
      <c r="J17" s="43"/>
      <c r="K17" s="96"/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74">
        <f t="shared" si="1"/>
        <v>0</v>
      </c>
      <c r="T17" s="97"/>
      <c r="U17" s="74">
        <f t="shared" si="2"/>
        <v>0</v>
      </c>
      <c r="V17" s="74" t="str">
        <f t="shared" si="0"/>
        <v/>
      </c>
      <c r="W17" s="70"/>
    </row>
    <row r="18" spans="1:23">
      <c r="A18" s="89">
        <v>12</v>
      </c>
      <c r="B18" s="23"/>
      <c r="C18" s="28"/>
      <c r="D18" s="28"/>
      <c r="E18" s="81"/>
      <c r="F18" s="28"/>
      <c r="G18" s="23"/>
      <c r="H18" s="23"/>
      <c r="I18" s="42"/>
      <c r="J18" s="43"/>
      <c r="K18" s="96"/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74">
        <f t="shared" si="1"/>
        <v>0</v>
      </c>
      <c r="T18" s="97"/>
      <c r="U18" s="74">
        <f t="shared" si="2"/>
        <v>0</v>
      </c>
      <c r="V18" s="74" t="str">
        <f t="shared" si="0"/>
        <v/>
      </c>
      <c r="W18" s="70"/>
    </row>
    <row r="19" spans="1:23">
      <c r="A19" s="89">
        <v>13</v>
      </c>
      <c r="B19" s="23"/>
      <c r="C19" s="28"/>
      <c r="D19" s="28"/>
      <c r="E19" s="81"/>
      <c r="F19" s="28"/>
      <c r="G19" s="23"/>
      <c r="H19" s="23"/>
      <c r="I19" s="42"/>
      <c r="J19" s="43"/>
      <c r="K19" s="96"/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74">
        <f t="shared" si="1"/>
        <v>0</v>
      </c>
      <c r="T19" s="97"/>
      <c r="U19" s="74">
        <f t="shared" si="2"/>
        <v>0</v>
      </c>
      <c r="V19" s="74" t="str">
        <f t="shared" si="0"/>
        <v/>
      </c>
      <c r="W19" s="70"/>
    </row>
    <row r="20" spans="1:23">
      <c r="A20" s="89">
        <v>14</v>
      </c>
      <c r="B20" s="23"/>
      <c r="C20" s="28"/>
      <c r="D20" s="28"/>
      <c r="E20" s="81"/>
      <c r="F20" s="28"/>
      <c r="G20" s="23"/>
      <c r="H20" s="23"/>
      <c r="I20" s="42"/>
      <c r="J20" s="43"/>
      <c r="K20" s="96"/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74">
        <f t="shared" si="1"/>
        <v>0</v>
      </c>
      <c r="T20" s="97"/>
      <c r="U20" s="74">
        <f t="shared" si="2"/>
        <v>0</v>
      </c>
      <c r="V20" s="74" t="str">
        <f t="shared" si="0"/>
        <v/>
      </c>
      <c r="W20" s="70"/>
    </row>
    <row r="21" spans="1:23">
      <c r="A21" s="89">
        <v>15</v>
      </c>
      <c r="B21" s="23"/>
      <c r="C21" s="23"/>
      <c r="D21" s="23"/>
      <c r="E21" s="81"/>
      <c r="F21" s="23"/>
      <c r="G21" s="23"/>
      <c r="H21" s="23"/>
      <c r="I21" s="42"/>
      <c r="J21" s="43"/>
      <c r="K21" s="96"/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74">
        <f t="shared" si="1"/>
        <v>0</v>
      </c>
      <c r="T21" s="97"/>
      <c r="U21" s="74">
        <f t="shared" si="2"/>
        <v>0</v>
      </c>
      <c r="V21" s="74" t="str">
        <f t="shared" si="0"/>
        <v/>
      </c>
      <c r="W21" s="69"/>
    </row>
    <row r="22" spans="1:23">
      <c r="A22" s="89">
        <v>16</v>
      </c>
      <c r="B22" s="23"/>
      <c r="C22" s="23"/>
      <c r="D22" s="23"/>
      <c r="E22" s="81"/>
      <c r="F22" s="23"/>
      <c r="G22" s="23"/>
      <c r="H22" s="23"/>
      <c r="I22" s="42"/>
      <c r="J22" s="43"/>
      <c r="K22" s="96"/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74">
        <f t="shared" si="1"/>
        <v>0</v>
      </c>
      <c r="T22" s="97"/>
      <c r="U22" s="74">
        <f t="shared" si="2"/>
        <v>0</v>
      </c>
      <c r="V22" s="74" t="str">
        <f t="shared" si="0"/>
        <v/>
      </c>
      <c r="W22" s="69"/>
    </row>
    <row r="23" spans="1:23">
      <c r="A23" s="89">
        <v>17</v>
      </c>
      <c r="B23" s="23"/>
      <c r="C23" s="23"/>
      <c r="D23" s="23"/>
      <c r="E23" s="81"/>
      <c r="F23" s="23"/>
      <c r="G23" s="23"/>
      <c r="H23" s="23"/>
      <c r="I23" s="42"/>
      <c r="J23" s="43"/>
      <c r="K23" s="96"/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74">
        <f t="shared" si="1"/>
        <v>0</v>
      </c>
      <c r="T23" s="97"/>
      <c r="U23" s="74">
        <f t="shared" si="2"/>
        <v>0</v>
      </c>
      <c r="V23" s="74" t="str">
        <f t="shared" si="0"/>
        <v/>
      </c>
      <c r="W23" s="69"/>
    </row>
    <row r="24" spans="1:23">
      <c r="A24" s="89">
        <v>18</v>
      </c>
      <c r="B24" s="23"/>
      <c r="C24" s="28"/>
      <c r="D24" s="28"/>
      <c r="E24" s="81"/>
      <c r="F24" s="28"/>
      <c r="G24" s="23"/>
      <c r="H24" s="23"/>
      <c r="I24" s="42"/>
      <c r="J24" s="43"/>
      <c r="K24" s="96"/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74">
        <f t="shared" si="1"/>
        <v>0</v>
      </c>
      <c r="T24" s="97"/>
      <c r="U24" s="74">
        <f t="shared" si="2"/>
        <v>0</v>
      </c>
      <c r="V24" s="74" t="str">
        <f t="shared" si="0"/>
        <v/>
      </c>
      <c r="W24" s="70"/>
    </row>
    <row r="25" spans="1:23">
      <c r="A25" s="89">
        <v>19</v>
      </c>
      <c r="B25" s="23"/>
      <c r="C25" s="28"/>
      <c r="D25" s="28"/>
      <c r="E25" s="81"/>
      <c r="F25" s="28"/>
      <c r="G25" s="23"/>
      <c r="H25" s="23"/>
      <c r="I25" s="42"/>
      <c r="J25" s="43"/>
      <c r="K25" s="96"/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74">
        <f t="shared" si="1"/>
        <v>0</v>
      </c>
      <c r="T25" s="97"/>
      <c r="U25" s="74">
        <f t="shared" si="2"/>
        <v>0</v>
      </c>
      <c r="V25" s="74" t="str">
        <f t="shared" si="0"/>
        <v/>
      </c>
      <c r="W25" s="70"/>
    </row>
    <row r="26" spans="1:23">
      <c r="A26" s="89">
        <v>20</v>
      </c>
      <c r="B26" s="23"/>
      <c r="C26" s="28"/>
      <c r="D26" s="28"/>
      <c r="E26" s="81"/>
      <c r="F26" s="28"/>
      <c r="G26" s="23"/>
      <c r="H26" s="23"/>
      <c r="I26" s="42"/>
      <c r="J26" s="43"/>
      <c r="K26" s="96"/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74">
        <f t="shared" si="1"/>
        <v>0</v>
      </c>
      <c r="T26" s="97"/>
      <c r="U26" s="74">
        <f t="shared" si="2"/>
        <v>0</v>
      </c>
      <c r="V26" s="74" t="str">
        <f t="shared" si="0"/>
        <v/>
      </c>
      <c r="W26" s="70"/>
    </row>
    <row r="27" spans="1:23">
      <c r="A27" s="89">
        <v>21</v>
      </c>
      <c r="B27" s="23"/>
      <c r="C27" s="28"/>
      <c r="D27" s="28"/>
      <c r="E27" s="81"/>
      <c r="F27" s="28"/>
      <c r="G27" s="23"/>
      <c r="H27" s="23"/>
      <c r="I27" s="42"/>
      <c r="J27" s="43"/>
      <c r="K27" s="96"/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74">
        <f t="shared" si="1"/>
        <v>0</v>
      </c>
      <c r="T27" s="97"/>
      <c r="U27" s="74">
        <f t="shared" si="2"/>
        <v>0</v>
      </c>
      <c r="V27" s="74" t="str">
        <f t="shared" si="0"/>
        <v/>
      </c>
      <c r="W27" s="70"/>
    </row>
    <row r="28" spans="1:23">
      <c r="A28" s="89">
        <v>22</v>
      </c>
      <c r="B28" s="23"/>
      <c r="C28" s="28"/>
      <c r="D28" s="28"/>
      <c r="E28" s="81"/>
      <c r="F28" s="28"/>
      <c r="G28" s="23"/>
      <c r="H28" s="23"/>
      <c r="I28" s="42"/>
      <c r="J28" s="43"/>
      <c r="K28" s="96"/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74">
        <f t="shared" si="1"/>
        <v>0</v>
      </c>
      <c r="T28" s="97"/>
      <c r="U28" s="74">
        <f t="shared" si="2"/>
        <v>0</v>
      </c>
      <c r="V28" s="74" t="str">
        <f t="shared" si="0"/>
        <v/>
      </c>
      <c r="W28" s="70"/>
    </row>
    <row r="29" spans="1:23">
      <c r="A29" s="89">
        <v>23</v>
      </c>
      <c r="B29" s="23"/>
      <c r="C29" s="28"/>
      <c r="D29" s="28"/>
      <c r="E29" s="81"/>
      <c r="F29" s="28"/>
      <c r="G29" s="23"/>
      <c r="H29" s="23"/>
      <c r="I29" s="42"/>
      <c r="J29" s="43"/>
      <c r="K29" s="96"/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74">
        <f t="shared" si="1"/>
        <v>0</v>
      </c>
      <c r="T29" s="97"/>
      <c r="U29" s="74">
        <f t="shared" si="2"/>
        <v>0</v>
      </c>
      <c r="V29" s="74" t="str">
        <f t="shared" si="0"/>
        <v/>
      </c>
      <c r="W29" s="70"/>
    </row>
    <row r="30" spans="1:23">
      <c r="A30" s="89">
        <v>24</v>
      </c>
      <c r="B30" s="23"/>
      <c r="C30" s="28"/>
      <c r="D30" s="28"/>
      <c r="E30" s="81"/>
      <c r="F30" s="28"/>
      <c r="G30" s="23"/>
      <c r="H30" s="23"/>
      <c r="I30" s="42"/>
      <c r="J30" s="43"/>
      <c r="K30" s="96"/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74">
        <f t="shared" si="1"/>
        <v>0</v>
      </c>
      <c r="T30" s="97"/>
      <c r="U30" s="74">
        <f t="shared" si="2"/>
        <v>0</v>
      </c>
      <c r="V30" s="74" t="str">
        <f t="shared" si="0"/>
        <v/>
      </c>
      <c r="W30" s="70"/>
    </row>
    <row r="31" spans="1:23">
      <c r="A31" s="89">
        <v>25</v>
      </c>
      <c r="B31" s="23"/>
      <c r="C31" s="28"/>
      <c r="D31" s="28"/>
      <c r="E31" s="81"/>
      <c r="F31" s="28"/>
      <c r="G31" s="23"/>
      <c r="H31" s="23"/>
      <c r="I31" s="42"/>
      <c r="J31" s="43"/>
      <c r="K31" s="96"/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74">
        <f t="shared" si="1"/>
        <v>0</v>
      </c>
      <c r="T31" s="97"/>
      <c r="U31" s="74">
        <f t="shared" si="2"/>
        <v>0</v>
      </c>
      <c r="V31" s="74" t="str">
        <f t="shared" si="0"/>
        <v/>
      </c>
      <c r="W31" s="70"/>
    </row>
    <row r="32" spans="1:23">
      <c r="A32" s="89">
        <v>26</v>
      </c>
      <c r="B32" s="23"/>
      <c r="C32" s="28"/>
      <c r="D32" s="28"/>
      <c r="E32" s="81"/>
      <c r="F32" s="28"/>
      <c r="G32" s="23"/>
      <c r="H32" s="23"/>
      <c r="I32" s="42"/>
      <c r="J32" s="43"/>
      <c r="K32" s="96"/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0</v>
      </c>
      <c r="S32" s="74">
        <f t="shared" si="1"/>
        <v>0</v>
      </c>
      <c r="T32" s="97"/>
      <c r="U32" s="74">
        <f t="shared" si="2"/>
        <v>0</v>
      </c>
      <c r="V32" s="74" t="str">
        <f t="shared" si="0"/>
        <v/>
      </c>
      <c r="W32" s="70"/>
    </row>
    <row r="33" spans="1:23">
      <c r="A33" s="89">
        <v>27</v>
      </c>
      <c r="B33" s="23"/>
      <c r="C33" s="28"/>
      <c r="D33" s="28"/>
      <c r="E33" s="81"/>
      <c r="F33" s="28"/>
      <c r="G33" s="23"/>
      <c r="H33" s="23"/>
      <c r="I33" s="42"/>
      <c r="J33" s="43"/>
      <c r="K33" s="96"/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74">
        <f t="shared" si="1"/>
        <v>0</v>
      </c>
      <c r="T33" s="97"/>
      <c r="U33" s="74">
        <f t="shared" si="2"/>
        <v>0</v>
      </c>
      <c r="V33" s="74" t="str">
        <f t="shared" si="0"/>
        <v/>
      </c>
      <c r="W33" s="70"/>
    </row>
    <row r="34" spans="1:23">
      <c r="A34" s="89">
        <v>28</v>
      </c>
      <c r="B34" s="23"/>
      <c r="C34" s="28"/>
      <c r="D34" s="28"/>
      <c r="E34" s="81"/>
      <c r="F34" s="28"/>
      <c r="G34" s="23"/>
      <c r="H34" s="23"/>
      <c r="I34" s="42"/>
      <c r="J34" s="43"/>
      <c r="K34" s="96"/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74">
        <f t="shared" si="1"/>
        <v>0</v>
      </c>
      <c r="T34" s="97"/>
      <c r="U34" s="74">
        <f t="shared" si="2"/>
        <v>0</v>
      </c>
      <c r="V34" s="74" t="str">
        <f t="shared" si="0"/>
        <v/>
      </c>
      <c r="W34" s="70"/>
    </row>
    <row r="35" spans="1:23">
      <c r="A35" s="89">
        <v>29</v>
      </c>
      <c r="B35" s="23"/>
      <c r="C35" s="23"/>
      <c r="D35" s="23"/>
      <c r="E35" s="81"/>
      <c r="F35" s="23"/>
      <c r="G35" s="23"/>
      <c r="H35" s="23"/>
      <c r="I35" s="42"/>
      <c r="J35" s="43"/>
      <c r="K35" s="96"/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v>0</v>
      </c>
      <c r="R35" s="97">
        <v>0</v>
      </c>
      <c r="S35" s="74">
        <f t="shared" si="1"/>
        <v>0</v>
      </c>
      <c r="T35" s="97"/>
      <c r="U35" s="74">
        <f t="shared" si="2"/>
        <v>0</v>
      </c>
      <c r="V35" s="74" t="str">
        <f t="shared" si="0"/>
        <v/>
      </c>
      <c r="W35" s="69"/>
    </row>
    <row r="36" spans="1:23">
      <c r="A36" s="89">
        <v>30</v>
      </c>
      <c r="B36" s="23"/>
      <c r="C36" s="23"/>
      <c r="D36" s="23"/>
      <c r="E36" s="81"/>
      <c r="F36" s="23"/>
      <c r="G36" s="23"/>
      <c r="H36" s="23"/>
      <c r="I36" s="42"/>
      <c r="J36" s="43"/>
      <c r="K36" s="96"/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74">
        <f t="shared" si="1"/>
        <v>0</v>
      </c>
      <c r="T36" s="97"/>
      <c r="U36" s="74">
        <f t="shared" si="2"/>
        <v>0</v>
      </c>
      <c r="V36" s="74" t="str">
        <f t="shared" si="0"/>
        <v/>
      </c>
      <c r="W36" s="69"/>
    </row>
    <row r="37" spans="1:23">
      <c r="A37" s="89">
        <v>31</v>
      </c>
      <c r="B37" s="23"/>
      <c r="C37" s="23"/>
      <c r="D37" s="23"/>
      <c r="E37" s="81"/>
      <c r="F37" s="23"/>
      <c r="G37" s="23"/>
      <c r="H37" s="23"/>
      <c r="I37" s="42"/>
      <c r="J37" s="43"/>
      <c r="K37" s="96"/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74">
        <f t="shared" si="1"/>
        <v>0</v>
      </c>
      <c r="T37" s="97"/>
      <c r="U37" s="74">
        <f t="shared" si="2"/>
        <v>0</v>
      </c>
      <c r="V37" s="74" t="str">
        <f t="shared" si="0"/>
        <v/>
      </c>
      <c r="W37" s="69"/>
    </row>
    <row r="38" spans="1:23">
      <c r="A38" s="89">
        <v>32</v>
      </c>
      <c r="B38" s="23"/>
      <c r="C38" s="28"/>
      <c r="D38" s="28"/>
      <c r="E38" s="81"/>
      <c r="F38" s="28"/>
      <c r="G38" s="23"/>
      <c r="H38" s="23"/>
      <c r="I38" s="42"/>
      <c r="J38" s="43"/>
      <c r="K38" s="96"/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74">
        <f t="shared" si="1"/>
        <v>0</v>
      </c>
      <c r="T38" s="97"/>
      <c r="U38" s="74">
        <f t="shared" si="2"/>
        <v>0</v>
      </c>
      <c r="V38" s="74" t="str">
        <f t="shared" si="0"/>
        <v/>
      </c>
      <c r="W38" s="70"/>
    </row>
    <row r="39" spans="1:23">
      <c r="A39" s="89">
        <v>33</v>
      </c>
      <c r="B39" s="23"/>
      <c r="C39" s="28"/>
      <c r="D39" s="28"/>
      <c r="E39" s="81"/>
      <c r="F39" s="28"/>
      <c r="G39" s="23"/>
      <c r="H39" s="23"/>
      <c r="I39" s="42"/>
      <c r="J39" s="43"/>
      <c r="K39" s="96"/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97">
        <v>0</v>
      </c>
      <c r="R39" s="97">
        <v>0</v>
      </c>
      <c r="S39" s="74">
        <f t="shared" si="1"/>
        <v>0</v>
      </c>
      <c r="T39" s="97"/>
      <c r="U39" s="74">
        <f t="shared" si="2"/>
        <v>0</v>
      </c>
      <c r="V39" s="74" t="str">
        <f t="shared" si="0"/>
        <v/>
      </c>
      <c r="W39" s="70"/>
    </row>
    <row r="40" spans="1:23">
      <c r="A40" s="89">
        <v>34</v>
      </c>
      <c r="B40" s="23"/>
      <c r="C40" s="28"/>
      <c r="D40" s="28"/>
      <c r="E40" s="81"/>
      <c r="F40" s="28"/>
      <c r="G40" s="23"/>
      <c r="H40" s="23"/>
      <c r="I40" s="42"/>
      <c r="J40" s="43"/>
      <c r="K40" s="96"/>
      <c r="L40" s="97">
        <v>0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7">
        <v>0</v>
      </c>
      <c r="S40" s="74">
        <f t="shared" si="1"/>
        <v>0</v>
      </c>
      <c r="T40" s="97"/>
      <c r="U40" s="74">
        <f t="shared" si="2"/>
        <v>0</v>
      </c>
      <c r="V40" s="74" t="str">
        <f t="shared" si="0"/>
        <v/>
      </c>
      <c r="W40" s="70"/>
    </row>
    <row r="41" spans="1:23">
      <c r="A41" s="89">
        <v>35</v>
      </c>
      <c r="B41" s="23"/>
      <c r="C41" s="28"/>
      <c r="D41" s="28"/>
      <c r="E41" s="81"/>
      <c r="F41" s="28"/>
      <c r="G41" s="23"/>
      <c r="H41" s="23"/>
      <c r="I41" s="42"/>
      <c r="J41" s="43"/>
      <c r="K41" s="96"/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7">
        <v>0</v>
      </c>
      <c r="S41" s="74">
        <f t="shared" si="1"/>
        <v>0</v>
      </c>
      <c r="T41" s="97"/>
      <c r="U41" s="74">
        <f t="shared" si="2"/>
        <v>0</v>
      </c>
      <c r="V41" s="74" t="str">
        <f t="shared" si="0"/>
        <v/>
      </c>
      <c r="W41" s="70"/>
    </row>
    <row r="42" spans="1:23">
      <c r="A42" s="89">
        <v>36</v>
      </c>
      <c r="B42" s="23"/>
      <c r="C42" s="28"/>
      <c r="D42" s="28"/>
      <c r="E42" s="81"/>
      <c r="F42" s="28"/>
      <c r="G42" s="23"/>
      <c r="H42" s="23"/>
      <c r="I42" s="42"/>
      <c r="J42" s="43"/>
      <c r="K42" s="96"/>
      <c r="L42" s="97">
        <v>0</v>
      </c>
      <c r="M42" s="97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74">
        <f t="shared" si="1"/>
        <v>0</v>
      </c>
      <c r="T42" s="97"/>
      <c r="U42" s="74">
        <f t="shared" si="2"/>
        <v>0</v>
      </c>
      <c r="V42" s="74" t="str">
        <f t="shared" si="0"/>
        <v/>
      </c>
      <c r="W42" s="70"/>
    </row>
    <row r="43" spans="1:23">
      <c r="A43" s="89">
        <v>37</v>
      </c>
      <c r="B43" s="23"/>
      <c r="C43" s="28"/>
      <c r="D43" s="28"/>
      <c r="E43" s="81"/>
      <c r="F43" s="28"/>
      <c r="G43" s="23"/>
      <c r="H43" s="23"/>
      <c r="I43" s="42"/>
      <c r="J43" s="43"/>
      <c r="K43" s="96"/>
      <c r="L43" s="97">
        <v>0</v>
      </c>
      <c r="M43" s="97">
        <v>0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74">
        <f t="shared" si="1"/>
        <v>0</v>
      </c>
      <c r="T43" s="97"/>
      <c r="U43" s="74">
        <f t="shared" si="2"/>
        <v>0</v>
      </c>
      <c r="V43" s="74" t="str">
        <f t="shared" si="0"/>
        <v/>
      </c>
      <c r="W43" s="70"/>
    </row>
    <row r="44" spans="1:23">
      <c r="A44" s="89">
        <v>38</v>
      </c>
      <c r="B44" s="23"/>
      <c r="C44" s="28"/>
      <c r="D44" s="28"/>
      <c r="E44" s="81"/>
      <c r="F44" s="28"/>
      <c r="G44" s="23"/>
      <c r="H44" s="23"/>
      <c r="I44" s="42"/>
      <c r="J44" s="43"/>
      <c r="K44" s="96"/>
      <c r="L44" s="97">
        <v>0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7">
        <v>0</v>
      </c>
      <c r="S44" s="74">
        <f t="shared" si="1"/>
        <v>0</v>
      </c>
      <c r="T44" s="97"/>
      <c r="U44" s="74">
        <f t="shared" si="2"/>
        <v>0</v>
      </c>
      <c r="V44" s="74" t="str">
        <f t="shared" si="0"/>
        <v/>
      </c>
      <c r="W44" s="70"/>
    </row>
    <row r="45" spans="1:23">
      <c r="A45" s="89">
        <v>39</v>
      </c>
      <c r="B45" s="23"/>
      <c r="C45" s="28"/>
      <c r="D45" s="28"/>
      <c r="E45" s="81"/>
      <c r="F45" s="28"/>
      <c r="G45" s="23"/>
      <c r="H45" s="23"/>
      <c r="I45" s="42"/>
      <c r="J45" s="43"/>
      <c r="K45" s="96"/>
      <c r="L45" s="97">
        <v>0</v>
      </c>
      <c r="M45" s="97">
        <v>0</v>
      </c>
      <c r="N45" s="97">
        <v>0</v>
      </c>
      <c r="O45" s="97">
        <v>0</v>
      </c>
      <c r="P45" s="97">
        <v>0</v>
      </c>
      <c r="Q45" s="97">
        <v>0</v>
      </c>
      <c r="R45" s="97">
        <v>0</v>
      </c>
      <c r="S45" s="74">
        <f t="shared" si="1"/>
        <v>0</v>
      </c>
      <c r="T45" s="97"/>
      <c r="U45" s="74">
        <f t="shared" si="2"/>
        <v>0</v>
      </c>
      <c r="V45" s="74" t="str">
        <f t="shared" si="0"/>
        <v/>
      </c>
      <c r="W45" s="70"/>
    </row>
    <row r="46" spans="1:23">
      <c r="A46" s="89">
        <v>40</v>
      </c>
      <c r="B46" s="23"/>
      <c r="C46" s="28"/>
      <c r="D46" s="28"/>
      <c r="E46" s="81"/>
      <c r="F46" s="28"/>
      <c r="G46" s="23"/>
      <c r="H46" s="23"/>
      <c r="I46" s="42"/>
      <c r="J46" s="43"/>
      <c r="K46" s="96"/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74">
        <f t="shared" si="1"/>
        <v>0</v>
      </c>
      <c r="T46" s="97"/>
      <c r="U46" s="74">
        <f t="shared" si="2"/>
        <v>0</v>
      </c>
      <c r="V46" s="74" t="str">
        <f t="shared" si="0"/>
        <v/>
      </c>
      <c r="W46" s="70"/>
    </row>
    <row r="47" spans="1:23">
      <c r="A47" s="89">
        <v>41</v>
      </c>
      <c r="B47" s="23"/>
      <c r="C47" s="28"/>
      <c r="D47" s="28"/>
      <c r="E47" s="81"/>
      <c r="F47" s="28"/>
      <c r="G47" s="23"/>
      <c r="H47" s="23"/>
      <c r="I47" s="42"/>
      <c r="J47" s="43"/>
      <c r="K47" s="96"/>
      <c r="L47" s="97">
        <v>0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74">
        <f t="shared" si="1"/>
        <v>0</v>
      </c>
      <c r="T47" s="97"/>
      <c r="U47" s="74">
        <f t="shared" si="2"/>
        <v>0</v>
      </c>
      <c r="V47" s="74" t="str">
        <f t="shared" si="0"/>
        <v/>
      </c>
      <c r="W47" s="70"/>
    </row>
    <row r="48" spans="1:23">
      <c r="A48" s="89">
        <v>42</v>
      </c>
      <c r="B48" s="23"/>
      <c r="C48" s="28"/>
      <c r="D48" s="28"/>
      <c r="E48" s="81"/>
      <c r="F48" s="28"/>
      <c r="G48" s="23"/>
      <c r="H48" s="23"/>
      <c r="I48" s="42"/>
      <c r="J48" s="43"/>
      <c r="K48" s="96"/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74">
        <f t="shared" si="1"/>
        <v>0</v>
      </c>
      <c r="T48" s="97"/>
      <c r="U48" s="74">
        <f t="shared" si="2"/>
        <v>0</v>
      </c>
      <c r="V48" s="74" t="str">
        <f t="shared" si="0"/>
        <v/>
      </c>
      <c r="W48" s="70"/>
    </row>
    <row r="49" spans="1:23">
      <c r="A49" s="89">
        <v>43</v>
      </c>
      <c r="B49" s="23"/>
      <c r="C49" s="28"/>
      <c r="D49" s="28"/>
      <c r="E49" s="81"/>
      <c r="F49" s="28"/>
      <c r="G49" s="23"/>
      <c r="H49" s="23"/>
      <c r="I49" s="42"/>
      <c r="J49" s="43"/>
      <c r="K49" s="96"/>
      <c r="L49" s="97">
        <v>0</v>
      </c>
      <c r="M49" s="97">
        <v>0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74">
        <f t="shared" si="1"/>
        <v>0</v>
      </c>
      <c r="T49" s="97"/>
      <c r="U49" s="74">
        <f t="shared" si="2"/>
        <v>0</v>
      </c>
      <c r="V49" s="74" t="str">
        <f t="shared" si="0"/>
        <v/>
      </c>
      <c r="W49" s="70"/>
    </row>
    <row r="50" spans="1:23">
      <c r="A50" s="89">
        <v>44</v>
      </c>
      <c r="B50" s="23"/>
      <c r="C50" s="23"/>
      <c r="D50" s="23"/>
      <c r="E50" s="81"/>
      <c r="F50" s="23"/>
      <c r="G50" s="23"/>
      <c r="H50" s="23"/>
      <c r="I50" s="42"/>
      <c r="J50" s="43"/>
      <c r="K50" s="96"/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7">
        <v>0</v>
      </c>
      <c r="R50" s="97">
        <v>0</v>
      </c>
      <c r="S50" s="74">
        <f t="shared" si="1"/>
        <v>0</v>
      </c>
      <c r="T50" s="97"/>
      <c r="U50" s="74">
        <f t="shared" si="2"/>
        <v>0</v>
      </c>
      <c r="V50" s="74" t="str">
        <f t="shared" si="0"/>
        <v/>
      </c>
      <c r="W50" s="69"/>
    </row>
    <row r="51" spans="1:23">
      <c r="A51" s="89">
        <v>45</v>
      </c>
      <c r="B51" s="23"/>
      <c r="C51" s="23"/>
      <c r="D51" s="23"/>
      <c r="E51" s="81"/>
      <c r="F51" s="23"/>
      <c r="G51" s="23"/>
      <c r="H51" s="23"/>
      <c r="I51" s="42"/>
      <c r="J51" s="43"/>
      <c r="K51" s="96"/>
      <c r="L51" s="97">
        <v>0</v>
      </c>
      <c r="M51" s="97">
        <v>0</v>
      </c>
      <c r="N51" s="97">
        <v>0</v>
      </c>
      <c r="O51" s="97">
        <v>0</v>
      </c>
      <c r="P51" s="97">
        <v>0</v>
      </c>
      <c r="Q51" s="97">
        <v>0</v>
      </c>
      <c r="R51" s="97">
        <v>0</v>
      </c>
      <c r="S51" s="74">
        <f t="shared" si="1"/>
        <v>0</v>
      </c>
      <c r="T51" s="97"/>
      <c r="U51" s="74">
        <f t="shared" si="2"/>
        <v>0</v>
      </c>
      <c r="V51" s="74" t="str">
        <f t="shared" si="0"/>
        <v/>
      </c>
      <c r="W51" s="69"/>
    </row>
    <row r="52" spans="1:23">
      <c r="A52" s="89">
        <v>46</v>
      </c>
      <c r="B52" s="23"/>
      <c r="C52" s="23"/>
      <c r="D52" s="23"/>
      <c r="E52" s="81"/>
      <c r="F52" s="23"/>
      <c r="G52" s="23"/>
      <c r="H52" s="23"/>
      <c r="I52" s="42"/>
      <c r="J52" s="43"/>
      <c r="K52" s="96"/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74">
        <f t="shared" si="1"/>
        <v>0</v>
      </c>
      <c r="T52" s="97"/>
      <c r="U52" s="74">
        <f t="shared" si="2"/>
        <v>0</v>
      </c>
      <c r="V52" s="74" t="str">
        <f t="shared" si="0"/>
        <v/>
      </c>
      <c r="W52" s="69"/>
    </row>
    <row r="53" spans="1:23">
      <c r="A53" s="89">
        <v>47</v>
      </c>
      <c r="B53" s="23"/>
      <c r="C53" s="28"/>
      <c r="D53" s="28"/>
      <c r="E53" s="81"/>
      <c r="F53" s="28"/>
      <c r="G53" s="23"/>
      <c r="H53" s="23"/>
      <c r="I53" s="42"/>
      <c r="J53" s="43"/>
      <c r="K53" s="96"/>
      <c r="L53" s="97">
        <v>0</v>
      </c>
      <c r="M53" s="97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74">
        <f t="shared" si="1"/>
        <v>0</v>
      </c>
      <c r="T53" s="97"/>
      <c r="U53" s="74">
        <f t="shared" si="2"/>
        <v>0</v>
      </c>
      <c r="V53" s="74" t="str">
        <f t="shared" si="0"/>
        <v/>
      </c>
      <c r="W53" s="70"/>
    </row>
    <row r="54" spans="1:23">
      <c r="A54" s="89">
        <v>48</v>
      </c>
      <c r="B54" s="23"/>
      <c r="C54" s="28"/>
      <c r="D54" s="28"/>
      <c r="E54" s="81"/>
      <c r="F54" s="28"/>
      <c r="G54" s="23"/>
      <c r="H54" s="23"/>
      <c r="I54" s="42"/>
      <c r="J54" s="43"/>
      <c r="K54" s="96"/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74">
        <f t="shared" si="1"/>
        <v>0</v>
      </c>
      <c r="T54" s="97"/>
      <c r="U54" s="74">
        <f t="shared" si="2"/>
        <v>0</v>
      </c>
      <c r="V54" s="74" t="str">
        <f t="shared" si="0"/>
        <v/>
      </c>
      <c r="W54" s="70"/>
    </row>
    <row r="55" spans="1:23">
      <c r="A55" s="89">
        <v>49</v>
      </c>
      <c r="B55" s="23"/>
      <c r="C55" s="28"/>
      <c r="D55" s="28"/>
      <c r="E55" s="81"/>
      <c r="F55" s="28"/>
      <c r="G55" s="23"/>
      <c r="H55" s="23"/>
      <c r="I55" s="42"/>
      <c r="J55" s="43"/>
      <c r="K55" s="96"/>
      <c r="L55" s="97">
        <v>0</v>
      </c>
      <c r="M55" s="97">
        <v>0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74">
        <f t="shared" si="1"/>
        <v>0</v>
      </c>
      <c r="T55" s="97"/>
      <c r="U55" s="74">
        <f t="shared" si="2"/>
        <v>0</v>
      </c>
      <c r="V55" s="74" t="str">
        <f t="shared" si="0"/>
        <v/>
      </c>
      <c r="W55" s="70"/>
    </row>
    <row r="56" spans="1:23">
      <c r="A56" s="89">
        <v>50</v>
      </c>
      <c r="B56" s="23"/>
      <c r="C56" s="28"/>
      <c r="D56" s="28"/>
      <c r="E56" s="81"/>
      <c r="F56" s="28"/>
      <c r="G56" s="23"/>
      <c r="H56" s="23"/>
      <c r="I56" s="42"/>
      <c r="J56" s="43"/>
      <c r="K56" s="96"/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74">
        <f t="shared" si="1"/>
        <v>0</v>
      </c>
      <c r="T56" s="97"/>
      <c r="U56" s="74">
        <f t="shared" si="2"/>
        <v>0</v>
      </c>
      <c r="V56" s="74" t="str">
        <f t="shared" si="0"/>
        <v/>
      </c>
      <c r="W56" s="70"/>
    </row>
    <row r="57" spans="1:23">
      <c r="A57" s="115" t="s">
        <v>28</v>
      </c>
      <c r="B57" s="116"/>
      <c r="C57" s="116"/>
      <c r="D57" s="116"/>
      <c r="E57" s="116"/>
      <c r="F57" s="116"/>
      <c r="G57" s="116"/>
      <c r="H57" s="116"/>
      <c r="I57" s="116"/>
      <c r="J57" s="117"/>
      <c r="K57" s="71">
        <f t="shared" ref="K57:U57" si="3">SUM(K7:K56)</f>
        <v>0</v>
      </c>
      <c r="L57" s="71">
        <f t="shared" si="3"/>
        <v>0</v>
      </c>
      <c r="M57" s="71">
        <f t="shared" si="3"/>
        <v>0</v>
      </c>
      <c r="N57" s="71">
        <f t="shared" si="3"/>
        <v>0</v>
      </c>
      <c r="O57" s="71">
        <f t="shared" si="3"/>
        <v>0</v>
      </c>
      <c r="P57" s="71">
        <f t="shared" si="3"/>
        <v>0</v>
      </c>
      <c r="Q57" s="71">
        <f t="shared" si="3"/>
        <v>0</v>
      </c>
      <c r="R57" s="71">
        <f t="shared" si="3"/>
        <v>0</v>
      </c>
      <c r="S57" s="71">
        <f t="shared" si="3"/>
        <v>0</v>
      </c>
      <c r="T57" s="71">
        <f t="shared" si="3"/>
        <v>0</v>
      </c>
      <c r="U57" s="71">
        <f t="shared" si="3"/>
        <v>0</v>
      </c>
      <c r="V57" s="72" t="str">
        <f t="shared" si="0"/>
        <v/>
      </c>
      <c r="W57" s="73"/>
    </row>
    <row r="58" spans="1:23" ht="14.2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R58" s="76"/>
      <c r="S58" s="76"/>
      <c r="T58" s="47"/>
      <c r="U58" s="47"/>
      <c r="V58" s="47"/>
      <c r="W58" s="47"/>
    </row>
    <row r="59" spans="1:23" ht="14.25">
      <c r="R59" s="47"/>
      <c r="S59" s="78"/>
      <c r="T59" s="78"/>
      <c r="U59" s="78"/>
      <c r="V59" s="78"/>
      <c r="W59" s="78"/>
    </row>
    <row r="60" spans="1:23" ht="14.25">
      <c r="R60" s="47"/>
      <c r="S60" s="78"/>
      <c r="T60" s="78"/>
      <c r="U60" s="78"/>
      <c r="V60" s="78"/>
      <c r="W60" s="78"/>
    </row>
    <row r="61" spans="1:23" ht="15">
      <c r="B61" s="11"/>
      <c r="R61" s="79"/>
      <c r="S61" s="79"/>
      <c r="T61" s="48"/>
      <c r="U61" s="48"/>
      <c r="V61" s="48"/>
      <c r="W61" s="49"/>
    </row>
    <row r="62" spans="1:23" ht="14.25">
      <c r="R62" s="47"/>
      <c r="S62" s="78"/>
      <c r="T62" s="78"/>
      <c r="U62" s="78"/>
      <c r="V62" s="78"/>
      <c r="W62" s="78"/>
    </row>
    <row r="63" spans="1:23" ht="14.25">
      <c r="R63" s="47"/>
      <c r="S63" s="78"/>
      <c r="T63" s="78"/>
      <c r="U63" s="78"/>
      <c r="V63" s="78"/>
      <c r="W63" s="78"/>
    </row>
    <row r="64" spans="1:23" ht="15.75">
      <c r="S64" s="50"/>
      <c r="T64" s="50"/>
      <c r="U64" s="51"/>
      <c r="V64" s="51"/>
      <c r="W64" s="51"/>
    </row>
  </sheetData>
  <sheetProtection password="8F53" sheet="1" selectLockedCells="1"/>
  <mergeCells count="27">
    <mergeCell ref="G1:G4"/>
    <mergeCell ref="H1:H4"/>
    <mergeCell ref="A1:A4"/>
    <mergeCell ref="B1:B4"/>
    <mergeCell ref="C1:C4"/>
    <mergeCell ref="D1:D4"/>
    <mergeCell ref="E1:E4"/>
    <mergeCell ref="F1:F4"/>
    <mergeCell ref="I1:I4"/>
    <mergeCell ref="J1:J4"/>
    <mergeCell ref="K1:K4"/>
    <mergeCell ref="L1:V1"/>
    <mergeCell ref="O3:O4"/>
    <mergeCell ref="P3:P4"/>
    <mergeCell ref="Q3:Q4"/>
    <mergeCell ref="R3:R4"/>
    <mergeCell ref="N3:N4"/>
    <mergeCell ref="A57:J57"/>
    <mergeCell ref="W1:W4"/>
    <mergeCell ref="L2:P2"/>
    <mergeCell ref="Q2:R2"/>
    <mergeCell ref="S2:S4"/>
    <mergeCell ref="T2:T4"/>
    <mergeCell ref="U2:U4"/>
    <mergeCell ref="V2:V4"/>
    <mergeCell ref="L3:L4"/>
    <mergeCell ref="M3:M4"/>
  </mergeCells>
  <dataValidations count="2">
    <dataValidation type="list" allowBlank="1" showInputMessage="1" showErrorMessage="1" sqref="B7:B56">
      <formula1>Проект</formula1>
    </dataValidation>
    <dataValidation type="list" allowBlank="1" showInputMessage="1" showErrorMessage="1" sqref="I7:I56">
      <formula1>Вид</formula1>
    </dataValidation>
  </dataValidations>
  <pageMargins left="0.43307086614173229" right="0.27559055118110237" top="0.43307086614173229" bottom="0.31496062992125984" header="0.51181102362204722" footer="0.23622047244094491"/>
  <pageSetup paperSize="9" scale="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J17"/>
  <sheetViews>
    <sheetView workbookViewId="0">
      <selection activeCell="D13" sqref="D13"/>
    </sheetView>
  </sheetViews>
  <sheetFormatPr defaultRowHeight="12.75"/>
  <cols>
    <col min="1" max="1" width="9.140625" style="2"/>
    <col min="2" max="2" width="19.7109375" style="2" customWidth="1"/>
    <col min="3" max="3" width="13.85546875" style="2" customWidth="1"/>
    <col min="4" max="4" width="17.140625" style="2" customWidth="1"/>
    <col min="5" max="5" width="13.42578125" style="2" customWidth="1"/>
    <col min="6" max="6" width="14" style="2" customWidth="1"/>
    <col min="7" max="9" width="9.140625" style="2"/>
    <col min="10" max="10" width="12.28515625" style="2" customWidth="1"/>
    <col min="11" max="16384" width="9.140625" style="2"/>
  </cols>
  <sheetData>
    <row r="2" spans="2:10" ht="25.5">
      <c r="C2" s="3" t="s">
        <v>29</v>
      </c>
      <c r="D2" s="4" t="s">
        <v>30</v>
      </c>
      <c r="F2" s="12"/>
      <c r="G2" s="26"/>
    </row>
    <row r="3" spans="2:10" ht="38.25">
      <c r="B3" s="37" t="s">
        <v>3</v>
      </c>
      <c r="C3" s="5" t="s">
        <v>48</v>
      </c>
      <c r="D3" s="5" t="s">
        <v>40</v>
      </c>
      <c r="G3" s="27"/>
      <c r="H3" s="5" t="s">
        <v>33</v>
      </c>
      <c r="J3" s="5"/>
    </row>
    <row r="4" spans="2:10" ht="38.25">
      <c r="B4" s="7" t="s">
        <v>42</v>
      </c>
      <c r="C4" s="5" t="s">
        <v>47</v>
      </c>
      <c r="D4" s="5" t="s">
        <v>39</v>
      </c>
      <c r="G4" s="27"/>
      <c r="H4" s="5" t="s">
        <v>34</v>
      </c>
      <c r="J4" s="5"/>
    </row>
    <row r="5" spans="2:10" ht="38.25">
      <c r="B5" s="7" t="s">
        <v>43</v>
      </c>
      <c r="C5" s="5" t="s">
        <v>46</v>
      </c>
      <c r="D5" s="5" t="s">
        <v>41</v>
      </c>
      <c r="G5" s="27"/>
      <c r="H5" s="5" t="s">
        <v>35</v>
      </c>
      <c r="J5" s="5"/>
    </row>
    <row r="6" spans="2:10" ht="25.5">
      <c r="B6" s="7" t="s">
        <v>44</v>
      </c>
      <c r="C6" s="5" t="s">
        <v>45</v>
      </c>
      <c r="D6" s="3" t="s">
        <v>32</v>
      </c>
      <c r="G6" s="25"/>
      <c r="H6" s="5" t="s">
        <v>36</v>
      </c>
      <c r="J6" s="5"/>
    </row>
    <row r="7" spans="2:10" ht="25.5">
      <c r="B7" s="6"/>
      <c r="C7" s="3" t="s">
        <v>31</v>
      </c>
      <c r="D7" s="5"/>
      <c r="G7" s="25"/>
      <c r="H7" s="5" t="s">
        <v>37</v>
      </c>
      <c r="J7" s="5"/>
    </row>
    <row r="8" spans="2:10">
      <c r="C8" s="5" t="s">
        <v>38</v>
      </c>
      <c r="D8" s="5"/>
      <c r="F8" s="3"/>
      <c r="G8" s="25"/>
      <c r="H8" s="5" t="s">
        <v>38</v>
      </c>
    </row>
    <row r="9" spans="2:10">
      <c r="C9" s="3"/>
      <c r="D9" s="3"/>
      <c r="E9" s="3"/>
      <c r="F9" s="3"/>
      <c r="G9" s="25"/>
    </row>
    <row r="10" spans="2:10">
      <c r="D10" s="3"/>
      <c r="E10" s="3"/>
      <c r="F10" s="3"/>
      <c r="G10" s="22"/>
    </row>
    <row r="11" spans="2:10">
      <c r="F11" s="4"/>
      <c r="G11" s="22"/>
    </row>
    <row r="12" spans="2:10">
      <c r="D12" s="57" t="s">
        <v>79</v>
      </c>
      <c r="F12" s="4"/>
      <c r="G12" s="26"/>
    </row>
    <row r="13" spans="2:10" ht="15.75">
      <c r="B13" s="53" t="s">
        <v>91</v>
      </c>
      <c r="D13" s="58" t="s">
        <v>83</v>
      </c>
      <c r="F13" s="4"/>
      <c r="G13" s="22"/>
    </row>
    <row r="14" spans="2:10" ht="31.5">
      <c r="B14" s="53" t="s">
        <v>92</v>
      </c>
      <c r="D14" s="58" t="s">
        <v>84</v>
      </c>
      <c r="F14" s="4"/>
      <c r="G14" s="22"/>
    </row>
    <row r="15" spans="2:10" ht="31.5">
      <c r="B15" s="53" t="s">
        <v>93</v>
      </c>
      <c r="D15" s="59" t="s">
        <v>85</v>
      </c>
      <c r="F15" s="4"/>
      <c r="G15" s="22"/>
    </row>
    <row r="16" spans="2:10" ht="15">
      <c r="B16" s="53" t="s">
        <v>94</v>
      </c>
      <c r="F16" s="4"/>
      <c r="G16" s="22"/>
    </row>
    <row r="17" spans="2:2" ht="15">
      <c r="B17" s="54" t="s">
        <v>52</v>
      </c>
    </row>
  </sheetData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3:B18"/>
  <sheetViews>
    <sheetView workbookViewId="0">
      <selection activeCell="D18" sqref="D18"/>
    </sheetView>
  </sheetViews>
  <sheetFormatPr defaultRowHeight="12.75"/>
  <cols>
    <col min="2" max="2" width="11.140625" customWidth="1"/>
  </cols>
  <sheetData>
    <row r="3" spans="2:2">
      <c r="B3" s="1">
        <v>2009</v>
      </c>
    </row>
    <row r="4" spans="2:2">
      <c r="B4" s="1">
        <v>2010</v>
      </c>
    </row>
    <row r="5" spans="2:2">
      <c r="B5" s="1">
        <v>2011</v>
      </c>
    </row>
    <row r="6" spans="2:2">
      <c r="B6" s="1">
        <v>2012</v>
      </c>
    </row>
    <row r="7" spans="2:2">
      <c r="B7" s="1">
        <v>2013</v>
      </c>
    </row>
    <row r="8" spans="2:2">
      <c r="B8" s="1">
        <v>2014</v>
      </c>
    </row>
    <row r="9" spans="2:2">
      <c r="B9" s="1">
        <v>2015</v>
      </c>
    </row>
    <row r="10" spans="2:2">
      <c r="B10" s="1">
        <v>2016</v>
      </c>
    </row>
    <row r="11" spans="2:2">
      <c r="B11" s="1">
        <v>2017</v>
      </c>
    </row>
    <row r="12" spans="2:2">
      <c r="B12" s="1">
        <v>2018</v>
      </c>
    </row>
    <row r="13" spans="2:2">
      <c r="B13" s="1">
        <v>2019</v>
      </c>
    </row>
    <row r="14" spans="2:2">
      <c r="B14" s="1">
        <v>2020</v>
      </c>
    </row>
    <row r="15" spans="2:2">
      <c r="B15" s="1">
        <v>2021</v>
      </c>
    </row>
    <row r="16" spans="2:2">
      <c r="B16" s="1">
        <v>2022</v>
      </c>
    </row>
    <row r="17" spans="2:2">
      <c r="B17" s="1">
        <v>2023</v>
      </c>
    </row>
    <row r="18" spans="2:2">
      <c r="B18" s="1">
        <v>2024</v>
      </c>
    </row>
  </sheetData>
  <sheetProtection password="8D25" sheet="1" objects="1" scenarios="1" selectLockedCells="1" selectUnlockedCells="1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17</vt:i4>
      </vt:variant>
    </vt:vector>
  </HeadingPairs>
  <TitlesOfParts>
    <vt:vector size="21" baseType="lpstr">
      <vt:lpstr>Общи данни</vt:lpstr>
      <vt:lpstr>Форма чл. 12 и чл. 63 ЗЕЕ</vt:lpstr>
      <vt:lpstr>Data</vt:lpstr>
      <vt:lpstr>Sheet1</vt:lpstr>
      <vt:lpstr>'Форма чл. 12 и чл. 63 ЗЕЕ'!Print_Titles</vt:lpstr>
      <vt:lpstr>Ведомство</vt:lpstr>
      <vt:lpstr>Вид</vt:lpstr>
      <vt:lpstr>Година</vt:lpstr>
      <vt:lpstr>Източник</vt:lpstr>
      <vt:lpstr>Лице</vt:lpstr>
      <vt:lpstr>Мерки</vt:lpstr>
      <vt:lpstr>Поле</vt:lpstr>
      <vt:lpstr>Поле1</vt:lpstr>
      <vt:lpstr>Поле2</vt:lpstr>
      <vt:lpstr>Проект</vt:lpstr>
      <vt:lpstr>Сек</vt:lpstr>
      <vt:lpstr>Сектор</vt:lpstr>
      <vt:lpstr>Собственост</vt:lpstr>
      <vt:lpstr>Тип</vt:lpstr>
      <vt:lpstr>Фин</vt:lpstr>
      <vt:lpstr>Финансиране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Tsvetomira Kulevska</dc:creator>
  <cp:lastModifiedBy>Илве Метушева</cp:lastModifiedBy>
  <cp:lastPrinted>2022-12-12T10:32:02Z</cp:lastPrinted>
  <dcterms:created xsi:type="dcterms:W3CDTF">1996-10-14T23:33:28Z</dcterms:created>
  <dcterms:modified xsi:type="dcterms:W3CDTF">2022-12-12T10:32:24Z</dcterms:modified>
</cp:coreProperties>
</file>